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SATIN ALMA\SUBE\5. IGEXX\2026\AJANS HİZMETİ\İHALE_EVRAKLARI\"/>
    </mc:Choice>
  </mc:AlternateContent>
  <bookViews>
    <workbookView xWindow="-120" yWindow="-120" windowWidth="29040" windowHeight="15720" tabRatio="940"/>
  </bookViews>
  <sheets>
    <sheet name="IGEXX 2026" sheetId="1" r:id="rId1"/>
    <sheet name="KONUŞMACI" sheetId="4" r:id="rId2"/>
    <sheet name="UÇAK&amp;KONAKLAMA" sheetId="3" r:id="rId3"/>
  </sheets>
  <externalReferences>
    <externalReference r:id="rId4"/>
    <externalReference r:id="rId5"/>
    <externalReference r:id="rId6"/>
  </externalReferences>
  <definedNames>
    <definedName name="_xlnm._FilterDatabase" localSheetId="0" hidden="1">'IGEXX 2026'!$A$2:$G$67</definedName>
    <definedName name="asd">#REF!</definedName>
    <definedName name="ASDASDASDASD">(#REF!+#REF!+#REF!)/#REF!</definedName>
    <definedName name="BekleyenLCV">COUNTIF(#REF!,"&lt;&gt;"&amp;"*")</definedName>
    <definedName name="BİLETSPONSORLUKTİPİ">'[1]GİDİŞ-DÖNÜŞ TRANSFER'!#REF!</definedName>
    <definedName name="BİLETTÜRÜ1">'[1]KATILIMCI KONAKLAMA'!$Y$2:$Y$5</definedName>
    <definedName name="BİLETTÜRÜ2">'[1]KATILIMCI KONAKLAMA'!$Y$7:$Y$9</definedName>
    <definedName name="CONRAD">#REF!</definedName>
    <definedName name="DBL">#REF!</definedName>
    <definedName name="ddfsz">#REF!</definedName>
    <definedName name="FGF">#REF!</definedName>
    <definedName name="GFD">#REF!</definedName>
    <definedName name="HGVG">#REF!</definedName>
    <definedName name="JHHG">#REF!</definedName>
    <definedName name="KonukBaşınaTemelMaliyet">(#REF!+#REF!+#REF!)/#REF!</definedName>
    <definedName name="KUR">#REF!</definedName>
    <definedName name="KURD">#REF!</definedName>
    <definedName name="KURE">#REF!</definedName>
    <definedName name="KURR">'[2]REGNUM-1'!#REF!</definedName>
    <definedName name="LOKOMOTİF">'[3]GİDİŞ-DÖNÜŞ TRANSFER'!#REF!</definedName>
    <definedName name="O">#REF!</definedName>
    <definedName name="ODATİPİ1">'[1]KATILIMCI KONAKLAMA'!$Z$2:$Z$4</definedName>
    <definedName name="ODATİPİ2">'[1]KATILIMCI KONAKLAMA'!$Z$7:$Z$8</definedName>
    <definedName name="OnaylananKonuklar">#REF!</definedName>
    <definedName name="OTEL">'[1]KATILIMCI KONAKLAMA'!$AA$2:$AA$4</definedName>
    <definedName name="OTEL7">'[1]KATILIMCI KONAKLAMA'!$AA$2:$AA$4</definedName>
    <definedName name="sdfds">'[2]REGNUM-1'!#REF!</definedName>
    <definedName name="sdfsf">#REF!</definedName>
    <definedName name="sdfsfds">#REF!</definedName>
    <definedName name="SGL">#REF!</definedName>
    <definedName name="Tablo1Başlık">#REF!</definedName>
    <definedName name="Tablo2Başlık">#REF!</definedName>
    <definedName name="Tablo3Başlık">#REF!</definedName>
    <definedName name="ToplamÇocuk">#REF!</definedName>
    <definedName name="ToplamYetişkin">#REF!</definedName>
    <definedName name="VGHG">#REF!</definedName>
    <definedName name="_xlnm.Print_Area" localSheetId="0">'IGEXX 2026'!$A$1:$G$75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55" i="1"/>
  <c r="F62" i="1"/>
  <c r="F63" i="1"/>
  <c r="F64" i="1"/>
  <c r="F65" i="1"/>
  <c r="F9" i="4"/>
  <c r="F8" i="4"/>
  <c r="F6" i="4"/>
  <c r="F4" i="4"/>
  <c r="F7" i="4"/>
  <c r="F5" i="4"/>
  <c r="F3" i="4"/>
  <c r="F40" i="1"/>
  <c r="F39" i="1"/>
  <c r="F23" i="1"/>
  <c r="F24" i="1"/>
  <c r="F66" i="1"/>
  <c r="F46" i="1"/>
  <c r="F61" i="1"/>
  <c r="F60" i="1"/>
  <c r="F59" i="1"/>
  <c r="F58" i="1"/>
  <c r="F34" i="1"/>
  <c r="F33" i="1"/>
  <c r="F35" i="1"/>
  <c r="F10" i="1"/>
  <c r="F9" i="1"/>
  <c r="F57" i="1"/>
  <c r="F56" i="1"/>
  <c r="F54" i="1"/>
  <c r="F53" i="1"/>
  <c r="F52" i="1"/>
  <c r="F51" i="1"/>
  <c r="F50" i="1"/>
  <c r="F49" i="1"/>
  <c r="F48" i="1"/>
  <c r="F47" i="1"/>
  <c r="F16" i="1"/>
  <c r="F45" i="1"/>
  <c r="F44" i="1"/>
  <c r="F43" i="1"/>
  <c r="F18" i="1"/>
  <c r="F42" i="1"/>
  <c r="F41" i="1"/>
  <c r="F38" i="1"/>
  <c r="F37" i="1"/>
  <c r="F36" i="1"/>
  <c r="F32" i="1"/>
  <c r="F31" i="1"/>
  <c r="F30" i="1"/>
  <c r="F29" i="1"/>
  <c r="F28" i="1"/>
  <c r="F27" i="1"/>
  <c r="F26" i="1"/>
  <c r="F25" i="1"/>
  <c r="F22" i="1"/>
  <c r="F21" i="1"/>
  <c r="F20" i="1"/>
  <c r="F19" i="1"/>
  <c r="F17" i="1"/>
  <c r="F15" i="1"/>
  <c r="F14" i="1"/>
  <c r="F13" i="1"/>
  <c r="F12" i="1"/>
  <c r="F8" i="1"/>
  <c r="F7" i="1"/>
  <c r="F6" i="1"/>
  <c r="F5" i="1"/>
  <c r="F4" i="1"/>
  <c r="F67" i="1" s="1"/>
  <c r="F4" i="3"/>
  <c r="F3" i="3"/>
  <c r="F3" i="1"/>
  <c r="F5" i="3" l="1"/>
</calcChain>
</file>

<file path=xl/sharedStrings.xml><?xml version="1.0" encoding="utf-8"?>
<sst xmlns="http://schemas.openxmlformats.org/spreadsheetml/2006/main" count="115" uniqueCount="96">
  <si>
    <t>AY / GÜN</t>
  </si>
  <si>
    <t>KİŞİ/ADET/M2</t>
  </si>
  <si>
    <t>AÇIKLAMA</t>
  </si>
  <si>
    <t xml:space="preserve">Biletleme Sistemi, Sayfa Yazılımı, Ödeme Altyapısı Entegrasyonu
Katılımcı Bilet Satışı Altyapısı ve B2B Katılımcı Firma Bilet Satışı ve Kategorizasyonu </t>
  </si>
  <si>
    <t>Bilet Komisyonları</t>
  </si>
  <si>
    <t>Sunucu Kartları - A5, 4 Renk Baskı</t>
  </si>
  <si>
    <t>Araç Önü Board – A3 Yatay – 10 Adet – 5mm Forex Üzeri Tek Taraflı Baskılı</t>
  </si>
  <si>
    <t xml:space="preserve">Boat Turu Kart – 15cmx6cm(h) – 300 Adet – 250 gr Mat Kuşe Kağıdı, Tek Taraflı Baskılı </t>
  </si>
  <si>
    <t xml:space="preserve">Vestiyer Fişi - Perforajlı, Numaralı </t>
  </si>
  <si>
    <t>Ücretli Konuşmacı Bedeli (Yabancı Ünlü Keynote Konuşmacı)</t>
  </si>
  <si>
    <t>Uçak Biletleri (Business Class Düşünülmeli) - Gidiş - Dönüş Biletleme Fiyatı</t>
  </si>
  <si>
    <t>Konaklama ve Transfer (5 Yıldızlı Otelde 5 Gecelik Konaklama ve Gerekli Transfer İhtiyaçları)</t>
  </si>
  <si>
    <t>Ardıl Çeviri Hizmetleri - B2B Alanı - İngilizce Türkçe Çeviri Yapacaktır.</t>
  </si>
  <si>
    <t>Ana Sahne DJ Hizmeti - Prova Günü ve Stopaj Bedeli Dahil Düşünülmelidir.</t>
  </si>
  <si>
    <t>Ambulans Hizmeti - Kurulum ve Etkinlik Günleri</t>
  </si>
  <si>
    <t>Ödül Töreni Plaketleri - Özel Üretim Yapılacaktır</t>
  </si>
  <si>
    <t>Protokol Hediyesi</t>
  </si>
  <si>
    <t>GENEL TOPLAM</t>
  </si>
  <si>
    <t>HİZMETLER</t>
  </si>
  <si>
    <t>BİRİM FİYAT</t>
  </si>
  <si>
    <t>TOPLAM</t>
  </si>
  <si>
    <t>Transfer El Board – 35cmx30cm(h) – 4 Adet – 5mm Forex Üzeri Tek Taraflı Baskılı 
(El Tutma Boşluğu Olacaktır.)</t>
  </si>
  <si>
    <t>S.N.</t>
  </si>
  <si>
    <r>
      <t xml:space="preserve">KARŞILAMA ALANI 
</t>
    </r>
    <r>
      <rPr>
        <sz val="11"/>
        <color theme="1" tint="0.249977111117893"/>
        <rFont val="Times New Roman"/>
        <family val="1"/>
        <charset val="162"/>
      </rPr>
      <t>25 Adet Pixel Line + Ses Sistemi, Müzik Arşivi, Laptop</t>
    </r>
  </si>
  <si>
    <r>
      <rPr>
        <b/>
        <sz val="11"/>
        <color theme="1" tint="0.249977111117893"/>
        <rFont val="Times New Roman"/>
        <family val="1"/>
        <charset val="162"/>
      </rPr>
      <t>Core Floor Planning</t>
    </r>
    <r>
      <rPr>
        <sz val="11"/>
        <color theme="1" tint="0.249977111117893"/>
        <rFont val="Times New Roman"/>
        <family val="1"/>
        <charset val="162"/>
      </rPr>
      <t xml:space="preserve">
Mekân keşif planlarının yapılması.
Alan / Layout planlaması.
Alan dekorlarının kurulmasının takibi, baskı ve montaj kontrolleri.
Katılımcı, sponsor firmalar ve diğer unsurları da içeren genel teknik planların çizilmesi.
Katılımcı el kitabının hazırlanması.
Etkinlik süresine kadar gerçekleşecek teknik plan revizyonları.
Firma yerleşimleri ve katılım hazırlıkları sırasında teknik destek sağlanması.
Firma stantlarının uygunluğu denetlenmesi varsa revize verilmesi.
Katılımcıların teknik taleplerinin toplanması ve Kongre Merkezine bildirilmesi.
Kurulum / Söküm planlaması ve alandaki tüm montaj, demontaj operasyonun yönetilmesi.</t>
    </r>
  </si>
  <si>
    <r>
      <rPr>
        <b/>
        <sz val="11"/>
        <color theme="1" tint="0.249977111117893"/>
        <rFont val="Times New Roman"/>
        <family val="1"/>
        <charset val="162"/>
      </rPr>
      <t>Tasarım Hizmetleri</t>
    </r>
    <r>
      <rPr>
        <sz val="11"/>
        <color theme="1" tint="0.249977111117893"/>
        <rFont val="Times New Roman"/>
        <family val="1"/>
        <charset val="162"/>
      </rPr>
      <t xml:space="preserve">
Etkinlik KV’sinin tasarlanması ya da mevcudun dekor dosyaları için uyarlanması
Renk paletlerinin ve font seçimlerinin yapılması
Tüm branding alanlarının tasarlanması ve baskıya uygun hale getirilmesi
Dekorculara verilecek tasarım dosyasının hazırlanması
Numune baskıların kontrolü, problem varsa revizelerin yapılması
Yaka kartlarının tasarlanması
Qcard, vestiyer fişi, otopark fişi, menu v.b. tasarımları</t>
    </r>
  </si>
  <si>
    <r>
      <rPr>
        <b/>
        <sz val="11"/>
        <color theme="1" tint="0.249977111117893"/>
        <rFont val="Times New Roman"/>
        <family val="1"/>
        <charset val="162"/>
      </rPr>
      <t>Front of House Operasyonu</t>
    </r>
    <r>
      <rPr>
        <sz val="11"/>
        <color theme="1" tint="0.249977111117893"/>
        <rFont val="Times New Roman"/>
        <family val="1"/>
        <charset val="162"/>
      </rPr>
      <t xml:space="preserve">
Sahada çalışacak İK ekiplerinin seçimi, alan adaptasyonu, yerleşim ve görevlendirme planlamasının yapılması.
Ekiplerin kıyafet seçimleri, hijyen gerekliliklerinin kontrolü.
Personelin kahvaltı ve öğle yemeği ihtiyaçlarının Kongre Merkezi ile planlanması.
Supervisor seçimleri ve alan yetki ve sorumluluklarının planlanması.
Saha operasyonu sırasında İK ekiplerinin kontrolü ve yönetimi.
Liste ve Protokol Süreci Yönetimi,
Info Center operasyonunun yönetimi.
Vestiyer, Press Lounge, VIP restoranın yönetimi.</t>
    </r>
  </si>
  <si>
    <r>
      <rPr>
        <b/>
        <sz val="11"/>
        <color theme="1" tint="0.249977111117893"/>
        <rFont val="Times New Roman"/>
        <family val="1"/>
        <charset val="162"/>
      </rPr>
      <t xml:space="preserve">Konuşmacı İlişkileri Yönetimi
</t>
    </r>
    <r>
      <rPr>
        <sz val="11"/>
        <color theme="1" tint="0.249977111117893"/>
        <rFont val="Times New Roman"/>
        <family val="1"/>
        <charset val="162"/>
      </rPr>
      <t>Etkinlik Yönetimi ekipleri tarafından hazırlanan konuşmacı listesine katkı sağlanması, yeni konuşmacı önerileri getirilmesi.
Konuşmacı bilgi formunun hazırlanması ve konuşmacılara iletilmesi, toparlanması.
Etkinlik program akışının kürasyonu noktasında destek sağlanması.
Süreç içerisinde eklenen partnerlerin konuşmacı haklarının takibi ve formların iletilerek gerekli bilgilerin toplanması.
Hazırlanan afişlerin, konuşmacılar tarafından sosyal medyada paylaşmaları noktasında teşvik edilmesi.
Oturum başkanlarından konuşmacılarla toplantı organizasyonu talebi gelmesi halinde online toplantıların organize edilmesi.
Konuşmacıların etkinlik alanında karşılanması, akreditasyon ve kulis ihtiyaçları süreçlerinin yönetimi.</t>
    </r>
  </si>
  <si>
    <r>
      <t xml:space="preserve">Metin Yazım Hizmetleri
</t>
    </r>
    <r>
      <rPr>
        <sz val="11"/>
        <color theme="1" tint="0.249977111117893"/>
        <rFont val="Times New Roman"/>
        <family val="1"/>
        <charset val="162"/>
      </rPr>
      <t>Ana Sahne, Yan Sahne, Açılış Konuşması Metinleri ve Metinsel Tüm İhtiyaçlar</t>
    </r>
  </si>
  <si>
    <r>
      <rPr>
        <b/>
        <sz val="11"/>
        <color theme="1" tint="0.249977111117893"/>
        <rFont val="Times New Roman"/>
        <family val="1"/>
        <charset val="162"/>
      </rPr>
      <t>3D Görselleştirme</t>
    </r>
    <r>
      <rPr>
        <sz val="11"/>
        <color theme="1" tint="0.249977111117893"/>
        <rFont val="Times New Roman"/>
        <family val="1"/>
        <charset val="162"/>
      </rPr>
      <t xml:space="preserve">
Ana Sahne, Giriş Kayıt ve Karşılama Bölümü 3D Modellemeleri</t>
    </r>
  </si>
  <si>
    <r>
      <t xml:space="preserve">Sahne Akış Yönetimi (ANA Sahne İçin)
</t>
    </r>
    <r>
      <rPr>
        <sz val="11"/>
        <color theme="1" tint="0.249977111117893"/>
        <rFont val="Times New Roman"/>
        <family val="1"/>
        <charset val="162"/>
      </rPr>
      <t>Backstage Yönetimi. Konuşmacıların Karşılanması, 
Panel Öncesi Sahne Arkası Kulislerin Ayarlanması, 
Konuşmacılarla Panel Öncesi Koordinasyonun Yapılması, 
Salon Düzenlenmesi ve Misafirlerin Yerleştirilmesi, 
Sahne Arkası Ödüllerin Dizilimi ve Akış Sırasında Takibi ve Tüm Hazırlık ve Koordinasyon, 
Sunucu ile Tüm Akış Provasının Yapılması</t>
    </r>
  </si>
  <si>
    <r>
      <rPr>
        <b/>
        <sz val="11"/>
        <color theme="1" tint="0.249977111117893"/>
        <rFont val="Times New Roman"/>
        <family val="1"/>
        <charset val="162"/>
      </rPr>
      <t>Akreditasyon Kayıt Sistemi</t>
    </r>
    <r>
      <rPr>
        <sz val="11"/>
        <color theme="1" tint="0.249977111117893"/>
        <rFont val="Times New Roman"/>
        <family val="1"/>
        <charset val="162"/>
      </rPr>
      <t xml:space="preserve">
Laptop ve Yazıcı - 25 Adet
Yaka Kartı ve Logo Baskılı Yaka İpi, Poşeti - 4.000 Adet
OnSite Kayıt Yazılımı, Network Sistemi, Teknisyen
Turnike Sistemi - 17 Adet
E-mail ve SMS Gönderim Entegrasyonu</t>
    </r>
  </si>
  <si>
    <r>
      <rPr>
        <b/>
        <sz val="11"/>
        <color theme="1" tint="0.249977111117893"/>
        <rFont val="Times New Roman"/>
        <family val="1"/>
        <charset val="162"/>
      </rPr>
      <t xml:space="preserve">Host ve Hostes </t>
    </r>
    <r>
      <rPr>
        <sz val="11"/>
        <color theme="1" tint="0.249977111117893"/>
        <rFont val="Times New Roman"/>
        <family val="1"/>
        <charset val="162"/>
      </rPr>
      <t>(SGK Giderleri Dahildir)
Kurulum Günleri İçin 
Etkinlik Günleri İçin 
Otel Ekibi 
Açılış Etkinliği &amp; Kapanış Etkinliği</t>
    </r>
  </si>
  <si>
    <r>
      <rPr>
        <b/>
        <sz val="11"/>
        <color theme="1" tint="0.249977111117893"/>
        <rFont val="Times New Roman"/>
        <family val="1"/>
        <charset val="162"/>
      </rPr>
      <t>Supervisör</t>
    </r>
    <r>
      <rPr>
        <sz val="11"/>
        <color theme="1" tint="0.249977111117893"/>
        <rFont val="Times New Roman"/>
        <family val="1"/>
        <charset val="162"/>
      </rPr>
      <t xml:space="preserve"> (SGK Giderleri Dahildir)
Kurulum ve Hazırlık Günleri İçin
Etkinlik Günleri İçin
Açılış Etkinliği ve Kapanış Etkinliği</t>
    </r>
  </si>
  <si>
    <r>
      <rPr>
        <b/>
        <sz val="11"/>
        <color theme="1" tint="0.249977111117893"/>
        <rFont val="Times New Roman"/>
        <family val="1"/>
        <charset val="162"/>
      </rPr>
      <t>Ekip Kıyafetleri</t>
    </r>
    <r>
      <rPr>
        <sz val="11"/>
        <color theme="1" tint="0.249977111117893"/>
        <rFont val="Times New Roman"/>
        <family val="1"/>
        <charset val="162"/>
      </rPr>
      <t xml:space="preserve">
Ekiplerin Etkinlik Boyunca Giyecekleri, Görsel Baskılı Uzun Kollu T-shirtler. Yedekli üretilecektir.</t>
    </r>
  </si>
  <si>
    <r>
      <t>Simültane Çeviri Hizmetleri  - Etkinlik Süreci Boyunca İngilizce Simultane Tercüme Yapacak Tercümanlar</t>
    </r>
    <r>
      <rPr>
        <b/>
        <sz val="11"/>
        <color theme="1" tint="0.249977111117893"/>
        <rFont val="Times New Roman"/>
        <family val="1"/>
        <charset val="162"/>
      </rPr>
      <t xml:space="preserve"> 
(2 Sahne, 3 Gün, 2 Kişi)</t>
    </r>
  </si>
  <si>
    <t>NO</t>
  </si>
  <si>
    <t>Organizasyon Ekibi Çalışma Odası Teknik Malzeme Kiralama - 5 Adet Laptop, 1 Adet Fotokopi Makinası, 4 Adet Renkli Yazıcı. 
Sahneler için Macbook Kiralama - 3 Adet</t>
  </si>
  <si>
    <t>IGEXX 2026 AJANS HİZMETİ TEKNİK ŞARTNAMESİ</t>
  </si>
  <si>
    <r>
      <rPr>
        <b/>
        <sz val="11"/>
        <color theme="1" tint="0.249977111117893"/>
        <rFont val="Times New Roman"/>
        <family val="1"/>
        <charset val="162"/>
      </rPr>
      <t>Konvansiyonel Medya Reklamları</t>
    </r>
    <r>
      <rPr>
        <sz val="11"/>
        <color theme="1" tint="0.249977111117893"/>
        <rFont val="Times New Roman"/>
        <family val="1"/>
        <charset val="162"/>
      </rPr>
      <t xml:space="preserve">
Konvansiyonel Medya (Tv, Açıkhava, Gazete, Radyo Dergi vb.) Bütçesi İçin En verimli ve Etkili Planın Hazırlanması, Yönetime 
Sunulması ve Satın Alımının Yapılması </t>
    </r>
  </si>
  <si>
    <r>
      <rPr>
        <b/>
        <sz val="11"/>
        <color theme="1" tint="0.249977111117893"/>
        <rFont val="Times New Roman"/>
        <family val="1"/>
        <charset val="162"/>
      </rPr>
      <t>Dijital ve Sosyal Medya Reklamları</t>
    </r>
    <r>
      <rPr>
        <sz val="11"/>
        <color theme="1" tint="0.249977111117893"/>
        <rFont val="Times New Roman"/>
        <family val="1"/>
        <charset val="162"/>
      </rPr>
      <t xml:space="preserve">
Dijital ve Sosyal Medya, İnternet Reklamcılığı Bütçesi İçin En verimli ve Etkili Planın Hazırlanması, Yönetime Sunulması ve 
Satın Alımının Yapılması.</t>
    </r>
  </si>
  <si>
    <t xml:space="preserve">Etkinlik Sigortası - Etkinlik Esnasında ve Sonrasında Tüm Bina ve 3. Şahıslarıda Oluşabilecek Kaza ve Hasarları Kapsayacak Sigorta </t>
  </si>
  <si>
    <r>
      <rPr>
        <b/>
        <sz val="11"/>
        <color theme="1" tint="0.249977111117893"/>
        <rFont val="Times New Roman"/>
        <family val="1"/>
        <charset val="162"/>
      </rPr>
      <t xml:space="preserve">Sponsorluk Saha Yönetim Süreci
</t>
    </r>
    <r>
      <rPr>
        <sz val="11"/>
        <color theme="1" tint="0.249977111117893"/>
        <rFont val="Times New Roman"/>
        <family val="1"/>
        <charset val="162"/>
      </rPr>
      <t>Sponsorların sözleşmeleri kapsamında sahip oldukları hakların takibi.
Hazırlık süreci içerisinde sponsorlardan gelen taleplerin Etkinlik Yönetim ekiplerince belirlenen kararlar doğrultusunda cevaplanması.
Sponsor logoları ve görsellerinin uygun formatta toplanması.
Stant açacak ya da yan etkinlik gerçekleştirecek sponsor firmaların teknik ihtiyaçlarının tespit edilmesi ve kurulum/operasyon süresince yönlendirilmesi.
Etkinlik süresince sponsorlardan gelen ve  Kongre Merkezi’inden satın alınması zorunlu olan hizmetlerin toparlanması, 
Etkinlik Yönetimi onayıyla birlikte iletilmesi. 
Sponsor katılımcılardan olan konuşmacıların etkinlik alanında karşılanması, akreditasyon ve kulis ihtiyaçları süreçlerinin yönetimi.</t>
    </r>
  </si>
  <si>
    <r>
      <rPr>
        <b/>
        <sz val="11"/>
        <color theme="1" tint="0.249977111117893"/>
        <rFont val="Times New Roman"/>
        <family val="1"/>
        <charset val="162"/>
      </rPr>
      <t>Ana Sahne Sunucu</t>
    </r>
    <r>
      <rPr>
        <sz val="11"/>
        <color theme="1" tint="0.249977111117893"/>
        <rFont val="Times New Roman"/>
        <family val="1"/>
        <charset val="162"/>
      </rPr>
      <t xml:space="preserve">
Protokol Katılımlı Ödül Töreni Tecrübesi ve Akıcı İngilizcesi Olan Gerekli Olduğu Takdirde Moderatörlük Yapabilecek Sunucu. Ulaşım,  Kulis İkram, Otopark Harcamaları Dahil.</t>
    </r>
  </si>
  <si>
    <t>Kimlik Animasyonları - 3 Günlük Ana Sahne ve Yan Sahnedeki Ekranlar İçin 3D Animasyonlar, Haraketli Kimlik Uygulama ve Görsel Yönetim, Konuşmacı Kimlik Animasyonları, Ara Geçişler, Ödül Töreni Arayüzleri</t>
  </si>
  <si>
    <t>IGEXX Program Kürasyonu, Tüm Programın Akışının Çıkartılması, Panel Konferans Başlıklarının Belirlenmesi, Konuşmacı Önerileri Getirilmesi, Görüşülmesi</t>
  </si>
  <si>
    <t>Genel Alan Elektrik Altyapısı - Tüm Alanların, Tüm Genel Elektrik İşçiliği, Bağlantı Ekipmanları, Data İletişim Hatları, Kablolama, Elektrik Panoları, Kablo Yolları, Sigorta Kontrolleri, Etkinlik Boyunca Teknisyen Bulundurma (Yaklaşık 100 Stant İçin Elektrik Hattı Çekimi)</t>
  </si>
  <si>
    <r>
      <rPr>
        <b/>
        <sz val="11"/>
        <color theme="1" tint="0.249977111117893"/>
        <rFont val="Times New Roman"/>
        <family val="1"/>
        <charset val="162"/>
      </rPr>
      <t>Sergi Alanı Kurulması</t>
    </r>
    <r>
      <rPr>
        <sz val="11"/>
        <color theme="1" tint="0.249977111117893"/>
        <rFont val="Times New Roman"/>
        <family val="1"/>
        <charset val="162"/>
      </rPr>
      <t xml:space="preserve">
Sergi Küratörlüğü Ve İçeriği. Sergilerin İzinleri.
Ürünlerin Nakliyesi, Sigortası Ve Gümrük Masrafları, Baskılı Meteryalleri, Alan Dekor Ve Kurulumları 
(Elektrik Bağlantıları, Kablolama.vb Teknik Detaylar.) </t>
    </r>
  </si>
  <si>
    <r>
      <rPr>
        <b/>
        <sz val="11"/>
        <color theme="1" tint="0.249977111117893"/>
        <rFont val="Times New Roman"/>
        <family val="1"/>
        <charset val="162"/>
      </rPr>
      <t>Deneyim Alanları</t>
    </r>
    <r>
      <rPr>
        <sz val="11"/>
        <color theme="1" tint="0.249977111117893"/>
        <rFont val="Times New Roman"/>
        <family val="1"/>
        <charset val="162"/>
      </rPr>
      <t xml:space="preserve">
Katılımcıların Yeni Nesil Teknolojileri Deneyimleyebilecekleri Özel Tasarlanmış Alanlar. 
Vr, Ar, Hologram, Al, Motion Capture Vb. Teknolojilerin Birebir Deneyimleneceği Stant Alanları Ve 
Teknolojileri Çalıştıracak İnsan Kaynağı</t>
    </r>
  </si>
  <si>
    <t>B2B MARKETPLACE Firmaları için Ipad Kiralama 45 Adet, Etiket Makinesi İle Birlikte
Online B2B Odaları için Teknik Ekipman Kiralama, TV, Laptop, Mikrofon, Kamera, Kulaklık - 4 Set</t>
  </si>
  <si>
    <r>
      <rPr>
        <b/>
        <sz val="11"/>
        <color theme="1" tint="0.249977111117893"/>
        <rFont val="Times New Roman"/>
        <family val="1"/>
        <charset val="162"/>
      </rPr>
      <t>Arama Motoru, Sosyal Medya, AI İçerik Üretimi</t>
    </r>
    <r>
      <rPr>
        <sz val="11"/>
        <color theme="1" tint="0.249977111117893"/>
        <rFont val="Times New Roman"/>
        <family val="1"/>
        <charset val="162"/>
      </rPr>
      <t xml:space="preserve">
Sosyal Medya Yönetimi İçin İçeriklerin Üretimi
Postların Hazırlanması
Lokasyon Haritalanmaları
Tohumlama Çalışmaları
Monitoring Hizmeti
Influencer Kampanyası Üretimi
Online Yarışma Üretimi ve Yönetimi
Sosyal Medya Reklamlarının Yönetimi ve Raporlanması
E-Bülten İçeriklerinin ve Tasarımlarının Yapılması.
Database'İn Toplanması ve Gönderimler. 
8 Aylık Bir Planlama Yapılmalıdır. ( Ay Sayısı Değişebilir)</t>
    </r>
  </si>
  <si>
    <t>Gerek içeriklerin gerekse de panellere ilişkin çekilen youtube koyulan videoların SEO uyumlu ve Transkriptli olmasına özellikle dikkat edilecektir</t>
  </si>
  <si>
    <r>
      <rPr>
        <b/>
        <sz val="11"/>
        <color theme="1" tint="0.249977111117893"/>
        <rFont val="Times New Roman"/>
        <family val="1"/>
        <charset val="162"/>
      </rPr>
      <t>Influencer Kampanyası</t>
    </r>
    <r>
      <rPr>
        <sz val="12"/>
        <color theme="1" tint="0.249977111117893"/>
        <rFont val="Aptos Narrow"/>
        <family val="2"/>
        <scheme val="minor"/>
      </rPr>
      <t xml:space="preserve">
</t>
    </r>
    <r>
      <rPr>
        <sz val="11"/>
        <color theme="1" tint="0.249977111117893"/>
        <rFont val="Times New Roman"/>
        <family val="1"/>
        <charset val="162"/>
      </rPr>
      <t>Sosyal Medya İletişimi Sürecinde Etkileşimi Çok Yüksek Olan 20 Influencer İle Özel İçerik Üretilerek Hazırlanmış İnfluencer Kampanyası Yapılmalı.
İş Dünyası Özelinde 20 Influencer'ın Paylaşması İçin Bussiness Odaklı Ürünün Hazırlanması ve Gönderimi 
Öneri İle Birlikte Hedef Etkileşim ve Erişim Planın Verilmesi.</t>
    </r>
  </si>
  <si>
    <r>
      <rPr>
        <b/>
        <sz val="11"/>
        <color theme="1" tint="0.249977111117893"/>
        <rFont val="Times New Roman"/>
        <family val="1"/>
        <charset val="162"/>
      </rPr>
      <t>CGI Animasyonlar</t>
    </r>
    <r>
      <rPr>
        <sz val="11"/>
        <color theme="1" tint="0.249977111117893"/>
        <rFont val="Times New Roman"/>
        <family val="1"/>
        <charset val="162"/>
      </rPr>
      <t xml:space="preserve">
Sosyal Medya'da Dikkat Çekmek Üzere Bussiness Temalı 5 Farklı 3D CGI İçerik Hazırlanması (Ortalama 60 Sn.)</t>
    </r>
  </si>
  <si>
    <r>
      <rPr>
        <b/>
        <sz val="11"/>
        <color theme="1" tint="0.249977111117893"/>
        <rFont val="Times New Roman"/>
        <family val="1"/>
        <charset val="162"/>
      </rPr>
      <t>Basın Lansmanı</t>
    </r>
    <r>
      <rPr>
        <sz val="11"/>
        <color theme="1" tint="0.249977111117893"/>
        <rFont val="Times New Roman"/>
        <family val="1"/>
        <charset val="162"/>
      </rPr>
      <t xml:space="preserve">
Etkinliğin Basın Lansmanı İçin Konsept/Prestijli Bir Mekanda Influencerların Kanaat Önderlerinin Basın Mensuplarının Davetli Olacağı Kahvaltı ya da Kokteyl İkramlı Lansman Toplantısı
250 Kişi Katılım Planlanmalıdır.
Toplantı İle İlgili Tüm Masraflar Hesap Edilmelidir. (Mekan, İkram, Teknik, Prodüksiyon, Canlı Yayın, İnsan Kaynağı vb.)</t>
    </r>
  </si>
  <si>
    <r>
      <rPr>
        <b/>
        <sz val="11"/>
        <color theme="1" tint="0.249977111117893"/>
        <rFont val="Times New Roman"/>
        <family val="1"/>
        <charset val="162"/>
      </rPr>
      <t xml:space="preserve">Fotoğraf Hizmetleri - Kurulum Günleri Dahildir. </t>
    </r>
    <r>
      <rPr>
        <sz val="11"/>
        <color theme="1" tint="0.249977111117893"/>
        <rFont val="Times New Roman"/>
        <family val="1"/>
        <charset val="162"/>
      </rPr>
      <t xml:space="preserve">
Kurulum Günü - 1 Kişi x 1 Gün
Etkinlik Alanı - 4 Kişi x 3 Gün
Tekne Turu - 1 Kişi x 1 Gün</t>
    </r>
  </si>
  <si>
    <t>IGEXX 2026 AJANS HİZMETİ TEKNİK ŞARTNAMESİ
KONUŞMACI HİZMETLERİ</t>
  </si>
  <si>
    <t>Ücretli Konuşmacı Bedeli (Türk Ünlü Keynote Konuşmacı)</t>
  </si>
  <si>
    <t>Transferler
(Etkinlik Süresi Boyunca Havalimanı-Otel-Etkinlik Mekanı-Havalimanı)</t>
  </si>
  <si>
    <t>Konuşmacı Uçak Biletleri 
(Yabancı Konuşmacı Business Class Düşünülmeli)</t>
  </si>
  <si>
    <t>Konuşmacı Uçak Biletleri 
(Türk Konuşmacı Business Class Düşünülmeli)</t>
  </si>
  <si>
    <t>Konaklama 
(5 Yıldızlı Otelde 2 Gecelik Konaklama)</t>
  </si>
  <si>
    <t>Birim Fiyat Verilebilir.</t>
  </si>
  <si>
    <r>
      <rPr>
        <b/>
        <sz val="11"/>
        <color theme="1" tint="0.249977111117893"/>
        <rFont val="Times New Roman"/>
        <family val="1"/>
        <charset val="162"/>
      </rPr>
      <t>Organizasyon Ekipleri Konaklama Giderleri</t>
    </r>
    <r>
      <rPr>
        <sz val="11"/>
        <color theme="1" tint="0.249977111117893"/>
        <rFont val="Times New Roman"/>
        <family val="1"/>
        <charset val="162"/>
      </rPr>
      <t xml:space="preserve">
Kurulum Aşamasında Çalışacak Yönetici Ekiplerin Kongre Merkezine Yürüme Mesafesinde Bulunan 4 Yıldızlı Bir Otelde Konaklamaları. (10 Kişi 3 gece BB)</t>
    </r>
  </si>
  <si>
    <t>Yurtdışı Katılımcılarına Özel Coğrafi İşaretli Türk Ürünleri Hediye Kutusu + Plaket</t>
  </si>
  <si>
    <t xml:space="preserve">Günlük ve Etkinlik Sonrası Paylaşıma Hazır Fotoğraf &amp; Video Teslim </t>
  </si>
  <si>
    <t>IGEXX 2026 TEKNİK ŞARTNAME
PAZARYERİ KATILIMCILARI ULAŞIM</t>
  </si>
  <si>
    <t>Kurulum Günü ve Etkinlik Günü için Personel Sayısı Kendi İçinde Değişebilir.</t>
  </si>
  <si>
    <t>Anlaşılan Biletleme Firmasının Kendi Hizmet Bedeli/Oranını ifade etmektedir.</t>
  </si>
  <si>
    <r>
      <rPr>
        <b/>
        <sz val="11"/>
        <color theme="1" tint="0.249977111117893"/>
        <rFont val="Times New Roman"/>
        <family val="1"/>
        <charset val="162"/>
      </rPr>
      <t xml:space="preserve">Ana Sahne Tasarım Bedeli </t>
    </r>
    <r>
      <rPr>
        <sz val="11"/>
        <color theme="1" tint="0.249977111117893"/>
        <rFont val="Times New Roman"/>
        <family val="1"/>
        <charset val="162"/>
      </rPr>
      <t xml:space="preserve">
Tüm Dekor Üretim Bedelleri</t>
    </r>
  </si>
  <si>
    <t xml:space="preserve">
Yüklenici, etkinlik yan sahnesi için LED ekran hariç olmak üzere sahne konseptinin/temasının oluşturulması, 2D ve 3D tasarım çalışmaları, dekoratif eleman tasarımları, teknik çizimler ve sunum görsellerini kapsayan tasarım hizmetini sağlayacaktır.
</t>
  </si>
  <si>
    <t xml:space="preserve">
Yüklenici, etkinlik ana sahnesi için LED ekran hariç olmak üzere sahne konseptinin/temasının oluşturulması, 2D ve 3D tasarım çalışmaları, dekoratif eleman tasarımları, teknik çizimler ve sunum görsellerini kapsayan tasarım hizmetini sağlayacaktır.
</t>
  </si>
  <si>
    <r>
      <rPr>
        <b/>
        <sz val="11"/>
        <color theme="1" tint="0.249977111117893"/>
        <rFont val="Times New Roman"/>
        <family val="1"/>
        <charset val="162"/>
      </rPr>
      <t xml:space="preserve">Nakliye, Montaj, De-Montaj, Ekip İaşe Bedelleri 
</t>
    </r>
    <r>
      <rPr>
        <sz val="11"/>
        <color theme="1" tint="0.249977111117893"/>
        <rFont val="Times New Roman"/>
        <family val="1"/>
        <charset val="162"/>
      </rPr>
      <t>Etkinlik Kapsamında Tüm Nakliye ve Hammaliye Hizmetleri (Kurulum ve Etkinlik Günü Dahil)</t>
    </r>
  </si>
  <si>
    <t>Teklifin sunucu ismi bazında verilmesi gerekmektedir.</t>
  </si>
  <si>
    <r>
      <rPr>
        <b/>
        <sz val="11"/>
        <color theme="1" tint="0.249977111117893"/>
        <rFont val="Times New Roman"/>
        <family val="1"/>
        <charset val="162"/>
      </rPr>
      <t>Yan Sahne 1 Sunucusu</t>
    </r>
    <r>
      <rPr>
        <sz val="11"/>
        <color theme="1" tint="0.249977111117893"/>
        <rFont val="Times New Roman"/>
        <family val="1"/>
        <charset val="162"/>
      </rPr>
      <t xml:space="preserve">
Yan Sahnede Gerçekleştirilecek Sunum ve Sohbetlerin MC'liğini Yürütecek Olan Sunucu. Akıcı İngilizcesi Olan Gerekli Olduğu Takdirde Moderatörlük Yapabilecek. Ulaşım, Kulis İkram, Otopark Harcamaları Dahil.</t>
    </r>
  </si>
  <si>
    <r>
      <rPr>
        <b/>
        <sz val="11"/>
        <color theme="1" tint="0.249977111117893"/>
        <rFont val="Times New Roman"/>
        <family val="1"/>
        <charset val="162"/>
      </rPr>
      <t>Yan Sahne 2 Sunucusu</t>
    </r>
    <r>
      <rPr>
        <sz val="11"/>
        <color theme="1" tint="0.249977111117893"/>
        <rFont val="Times New Roman"/>
        <family val="1"/>
        <charset val="162"/>
      </rPr>
      <t xml:space="preserve">
Yan Sahnede Gerçekleştirilecek Sunum ve Sohbetlerin MC'liğini Yürütecek Olan Sunucu. Akıcı İngilizcesi Olan Gerekli Olduğu Takdirde Moderatörlük Yapabilecek. Ulaşım, Kulis İkram, Otopark Harcamaları Dahil.</t>
    </r>
  </si>
  <si>
    <r>
      <t xml:space="preserve">Sahne Akış Yönetimi (Yan Sahne 1 ve Yan SAhne 2 İçin )
</t>
    </r>
    <r>
      <rPr>
        <sz val="11"/>
        <color theme="1" tint="0.249977111117893"/>
        <rFont val="Times New Roman"/>
        <family val="1"/>
        <charset val="162"/>
      </rPr>
      <t>Backstage Yönetimi. Konuşmacıların Karşılanması, 
Panel Öncesi Sahne Arkası Kulislerin Ayarlanması, 
Konuşmacılarla Panel Öncesi Koordinasyonun Yapılması, 
Salon Düzenlenmesi ve Misafirlerin Yerleştirilmesi, 
Sahne Arkası Ödüllerin Dizilimi ve Akış Sırasında Takibi ve Tüm Hazırlık ve Koordinasyon, 
Sunucu ile Tüm Akış Provasının Yapılması</t>
    </r>
  </si>
  <si>
    <r>
      <rPr>
        <b/>
        <sz val="11"/>
        <color theme="1" tint="0.249977111117893"/>
        <rFont val="Times New Roman"/>
        <family val="1"/>
        <charset val="162"/>
      </rPr>
      <t>Yan Sahne 1 ve Yan Sahne 2 Tasarım Bedeli</t>
    </r>
    <r>
      <rPr>
        <sz val="11"/>
        <color theme="1" tint="0.249977111117893"/>
        <rFont val="Times New Roman"/>
        <family val="1"/>
        <charset val="162"/>
      </rPr>
      <t xml:space="preserve">
Tüm Dekor Üretim Bedelleri</t>
    </r>
    <r>
      <rPr>
        <sz val="11"/>
        <color rgb="FFFF0000"/>
        <rFont val="Times New Roman"/>
        <family val="1"/>
        <charset val="162"/>
      </rPr>
      <t xml:space="preserve"> </t>
    </r>
  </si>
  <si>
    <r>
      <rPr>
        <b/>
        <sz val="11"/>
        <color theme="1" tint="0.249977111117893"/>
        <rFont val="Times New Roman"/>
        <family val="1"/>
        <charset val="162"/>
      </rPr>
      <t xml:space="preserve">Genel Alan Dekor Üretim Bedelleri </t>
    </r>
    <r>
      <rPr>
        <sz val="11"/>
        <color theme="1" tint="0.249977111117893"/>
        <rFont val="Times New Roman"/>
        <family val="1"/>
        <charset val="162"/>
      </rPr>
      <t xml:space="preserve">
(1.000m2 Baskılı Yüzey, İçerisinde Etkinlik Alanı Özel Dekorasyonu Düşünülmeli)
Giriş, Fuaye, Salon Kapıları, B2B Salonu, Yönlendirme Panoları Ve Logolama Dahil İçi Yönlendirme Ve Branding</t>
    </r>
  </si>
  <si>
    <r>
      <rPr>
        <b/>
        <sz val="11"/>
        <color theme="1" tint="0.249977111117893"/>
        <rFont val="Times New Roman"/>
        <family val="1"/>
        <charset val="162"/>
      </rPr>
      <t xml:space="preserve">B2B Alanı Markalamalar </t>
    </r>
    <r>
      <rPr>
        <sz val="11"/>
        <color theme="1" tint="0.249977111117893"/>
        <rFont val="Times New Roman"/>
        <family val="1"/>
        <charset val="162"/>
      </rPr>
      <t xml:space="preserve">
500m2 Baskılı Yüzey
B2B Alanı 4 Sandalyeli 45 Masa Olarak Düzenlenmesi</t>
    </r>
  </si>
  <si>
    <r>
      <rPr>
        <b/>
        <sz val="11"/>
        <color theme="1" tint="0.249977111117893"/>
        <rFont val="Times New Roman"/>
        <family val="1"/>
        <charset val="162"/>
      </rPr>
      <t xml:space="preserve">Ana Sahne, Yan Sahne 1 ve Yan Sahne 2 İçin </t>
    </r>
    <r>
      <rPr>
        <sz val="11"/>
        <color theme="1" tint="0.249977111117893"/>
        <rFont val="Times New Roman"/>
        <family val="1"/>
        <charset val="162"/>
      </rPr>
      <t xml:space="preserve">
Online Konuşmacı Bağlantısı Altyapısı ve Her Gün Youtube  ve Diğer Sosyal Medya Canlı Yayını</t>
    </r>
  </si>
  <si>
    <r>
      <rPr>
        <b/>
        <sz val="11"/>
        <color theme="1" tint="0.249977111117893"/>
        <rFont val="Times New Roman"/>
        <family val="1"/>
        <charset val="162"/>
      </rPr>
      <t>Canlı Yayın</t>
    </r>
    <r>
      <rPr>
        <sz val="11"/>
        <color theme="1" tint="0.249977111117893"/>
        <rFont val="Times New Roman"/>
        <family val="1"/>
        <charset val="162"/>
      </rPr>
      <t xml:space="preserve">
Ana Sahne Canlı Yayın Hizmeti ve Uydu Yayını Hizmeti (Açılış Günü)</t>
    </r>
  </si>
  <si>
    <r>
      <rPr>
        <b/>
        <sz val="11"/>
        <color theme="1" tint="0.249977111117893"/>
        <rFont val="Times New Roman"/>
        <family val="1"/>
        <charset val="162"/>
      </rPr>
      <t>Intro Show</t>
    </r>
    <r>
      <rPr>
        <sz val="11"/>
        <color theme="1" tint="0.249977111117893"/>
        <rFont val="Times New Roman"/>
        <family val="1"/>
        <charset val="162"/>
      </rPr>
      <t xml:space="preserve">
Etkinliğin Açılışında Gösterilecek Çekimler ve Animasyonlar Kullanılan, Özel Işık Kurgusu Yapılmış Lisanslı Müziği Sahip Fiziki Bir Sahne Perfomansı İle Entegre Olabilecek Watchout Ekrana Uygun Çözünürlükte Intro Show.TimeCode Yazılımı</t>
    </r>
  </si>
  <si>
    <r>
      <rPr>
        <b/>
        <sz val="11"/>
        <color theme="1" tint="0.249977111117893"/>
        <rFont val="Times New Roman"/>
        <family val="1"/>
        <charset val="162"/>
      </rPr>
      <t xml:space="preserve">Etkinlik Faaliyet Raporu </t>
    </r>
    <r>
      <rPr>
        <sz val="11"/>
        <color theme="1" tint="0.249977111117893"/>
        <rFont val="Times New Roman"/>
        <family val="1"/>
        <charset val="162"/>
      </rPr>
      <t xml:space="preserve">
Etkinlik Raporu Hazırlanması Ve Bu Kapsamda Tüm Salonlardaki Konuşmalar İçin Deşifre, Editöryel İçerik, Tasarım, Mizanpaj Hizmetlerinin Verilmesi. Yaklaşık 250 Sayfa Düşünülmelidir.</t>
    </r>
  </si>
  <si>
    <r>
      <rPr>
        <b/>
        <sz val="11"/>
        <color theme="1" tint="0.249977111117893"/>
        <rFont val="Times New Roman"/>
        <family val="1"/>
        <charset val="162"/>
      </rPr>
      <t>Etkinlik Sonu Sonuç Raporu</t>
    </r>
    <r>
      <rPr>
        <sz val="11"/>
        <color theme="1" tint="0.249977111117893"/>
        <rFont val="Times New Roman"/>
        <family val="1"/>
        <charset val="162"/>
      </rPr>
      <t xml:space="preserve">
Etkinlik Sonu Raporu; Pptx Olarak Hazırlanıp Onaya Sunulacak. Etkinlikle İlgili Tüm Alanların Görselleri Yer Alacaktır. (Panellerden Görüntüler, Stratejik Ortaklar, Destekleyenler, Stant Açanlar, Yan Sahneler, Sergiler, Deneyim Alanları, B2B Alanı, Dış Alanlar, Görsel Ve İşitsel Medya Görselleri, Branding Uygulamalır Vs.)</t>
    </r>
  </si>
  <si>
    <t>Belirlenecek tema kapsamında Ajans tarafından bu konuda öneriler sunulacaktır.</t>
  </si>
  <si>
    <r>
      <rPr>
        <b/>
        <sz val="11"/>
        <color theme="1" tint="0.249977111117893"/>
        <rFont val="Times New Roman"/>
        <family val="1"/>
        <charset val="162"/>
      </rPr>
      <t>Yabancı Katılımcılar Açılış Etkinliği ve Kapanış Gala Yemeği</t>
    </r>
    <r>
      <rPr>
        <sz val="11"/>
        <color theme="1" tint="0.249977111117893"/>
        <rFont val="Times New Roman"/>
        <family val="1"/>
        <charset val="162"/>
      </rPr>
      <t xml:space="preserve">
Yabancı Katılımcılar Özelinde Yapılacak Yaklaşık 175 Kişilik Açılış Kokteyli
Kapanış Etkinliği Kapsamında Boğazda Yemek İkramlı Tekne Turu
Etkinlik Merkezinden Transfer ve Diğer Hiz. Dahil</t>
    </r>
  </si>
  <si>
    <t>Mart - Ekim Dönemini kapsayan 8 aylık bir planlama yapılmalıdır.</t>
  </si>
  <si>
    <r>
      <rPr>
        <b/>
        <sz val="11"/>
        <color theme="1" tint="0.249977111117893"/>
        <rFont val="Times New Roman"/>
        <family val="1"/>
        <charset val="162"/>
      </rPr>
      <t>Mobil Uygulama ile Web Sitesi Tasarımı ve Yönetimi</t>
    </r>
    <r>
      <rPr>
        <sz val="11"/>
        <color theme="1" tint="0.249977111117893"/>
        <rFont val="Times New Roman"/>
        <family val="1"/>
        <charset val="162"/>
      </rPr>
      <t xml:space="preserve">
Web Sitesinin Yeni Görseller İle Tasarlanıp Kodlanması, Yönetilmesi, İçeriklerinin Düzenlenmesi
Mobil Uygulama Yazılımı Geliştirilmesi
Editörlük Yapılması
Hosting Bedelleri
Dil Çevirileri, Katılımcılar, Atölyeler, Üniversiteler İçin Ayrı Ayrı Online Kayıt Mekanizmalarının Yazılması
Moderatörlüğü ve Raporlanması
12 Aylık Planlama Yapılmalıdır.</t>
    </r>
  </si>
  <si>
    <t>Üst Düzey Katılım Sağlayacak Davetliler İçin planlanmıştır.</t>
  </si>
  <si>
    <t>2026 yılı için etkinliğin etkisini ve verimi arttıracak şekilde açılış ve kapanış etkinlikleri düzenlenmesi planlanmıştır.
 Ajans tarafından formatı ve varsa ek organizasyonlar (kokteyl, kahvaltı, tekne turu vb.) etkinlikler ve etkinlik mekanları ayrıca önerilebilir.</t>
  </si>
  <si>
    <t>Biletleme firması önerisi beklenmektedir.</t>
  </si>
  <si>
    <t>Pazaryerleri için Baskılı Zarf ve İç Baskı (A4 Ebadında)</t>
  </si>
  <si>
    <r>
      <rPr>
        <b/>
        <sz val="11"/>
        <color theme="1" tint="0.249977111117893"/>
        <rFont val="Times New Roman"/>
        <family val="1"/>
        <charset val="162"/>
      </rPr>
      <t>Kamera Çekim Hizmetleri</t>
    </r>
    <r>
      <rPr>
        <sz val="11"/>
        <color theme="1" tint="0.249977111117893"/>
        <rFont val="Times New Roman"/>
        <family val="1"/>
        <charset val="162"/>
      </rPr>
      <t xml:space="preserve">
Kurulum Günleri İçin; 2 Gün 1 Aktüel Kamera, 
Etkinlik Günleri İçin; Ana Salon (3 Gün) - 2 Sabit Kamera,1 Drone, 1 Aktüel, 1 Jimmy (Prova Günü Edilmeli) Reji Masası
Yan Sahne 1 (3 Gün) - 1 Sabit Kamera
Yan Sahne 2 (3 Gün)
Tekne Turu - 1 Aktüel Kamera
Etkinlik Sonrası Rapor Filmi</t>
    </r>
  </si>
  <si>
    <r>
      <rPr>
        <b/>
        <sz val="11"/>
        <color theme="1" tint="0.14999847407452621"/>
        <rFont val="Times New Roman"/>
        <family val="1"/>
        <charset val="162"/>
      </rPr>
      <t>T.C. Ticaret Bakanlık Standı &amp; TİM Standı  &amp; ETİD Standı</t>
    </r>
    <r>
      <rPr>
        <sz val="11"/>
        <color theme="1" tint="0.14999847407452621"/>
        <rFont val="Times New Roman"/>
        <family val="1"/>
        <charset val="162"/>
      </rPr>
      <t xml:space="preserve">
Min. 30m2
Özel Tasarım Stant
30m2 Yükseltilmiş Mdf Zeminli 3 Duvarı Baskılı
3 Duvarı Baskılı Üzerine Işıklı Kabartma Logosu
Raylı Spot Aydınlatmalı
Karşılama Deskli
Oturma Grubu
65'' Plazma Tvli
A4 Pleksi Broşürlük Stant Tasarımı ve Üretimi</t>
    </r>
  </si>
  <si>
    <r>
      <rPr>
        <b/>
        <sz val="11"/>
        <color theme="1" tint="0.249977111117893"/>
        <rFont val="Times New Roman"/>
        <family val="1"/>
        <charset val="162"/>
      </rPr>
      <t xml:space="preserve">Online Görüşmeler Odası </t>
    </r>
    <r>
      <rPr>
        <sz val="11"/>
        <color theme="1" tint="0.249977111117893"/>
        <rFont val="Times New Roman"/>
        <family val="1"/>
        <charset val="162"/>
      </rPr>
      <t xml:space="preserve">
4 Adet Özel Bölmeli - Zemin Yapımı ve Oturma Grubu - Her oda İçin online görüşme altyapısı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</si>
</sst>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quot;₺&quot;#,##0.00"/>
    <numFmt numFmtId="165" formatCode="_([$$-409]* #,##0.00_);_([$$-409]* \(#,##0.00\);_([$$-409]* &quot;-&quot;??_);_(@_)"/>
    <numFmt numFmtId="166" formatCode="_-* #,##0.00\ &quot;TL&quot;_-;\-* #,##0.00\ &quot;TL&quot;_-;_-* &quot;-&quot;??\ &quot;TL&quot;_-;_-@_-"/>
  </numFmts>
  <fonts count="28">
    <font>
      <sz val="11"/>
      <color theme="1"/>
      <name val="Aptos Narrow"/>
      <family val="2"/>
      <charset val="162"/>
      <scheme val="minor"/>
    </font>
    <font>
      <sz val="11"/>
      <color theme="1"/>
      <name val="Aptos Narrow"/>
      <family val="2"/>
      <charset val="162"/>
      <scheme val="minor"/>
    </font>
    <font>
      <sz val="11"/>
      <color theme="1"/>
      <name val="Aptos Narrow"/>
      <family val="2"/>
      <scheme val="minor"/>
    </font>
    <font>
      <u/>
      <sz val="11"/>
      <color theme="10"/>
      <name val="Aptos Narrow"/>
      <family val="2"/>
      <charset val="162"/>
      <scheme val="minor"/>
    </font>
    <font>
      <sz val="12"/>
      <color theme="1"/>
      <name val="Aptos Narrow"/>
      <family val="2"/>
      <charset val="162"/>
      <scheme val="minor"/>
    </font>
    <font>
      <sz val="10"/>
      <name val="Arial"/>
      <family val="2"/>
      <charset val="162"/>
    </font>
    <font>
      <sz val="11"/>
      <color theme="1"/>
      <name val="Times New Roman"/>
      <family val="1"/>
      <charset val="162"/>
    </font>
    <font>
      <sz val="11"/>
      <name val="Times New Roman"/>
      <family val="1"/>
      <charset val="162"/>
    </font>
    <font>
      <sz val="12"/>
      <color theme="1" tint="0.249977111117893"/>
      <name val="Times New Roman"/>
      <family val="1"/>
      <charset val="162"/>
    </font>
    <font>
      <b/>
      <sz val="11"/>
      <color theme="1" tint="0.249977111117893"/>
      <name val="Times New Roman"/>
      <family val="1"/>
      <charset val="162"/>
    </font>
    <font>
      <b/>
      <sz val="12"/>
      <name val="Times New Roman"/>
      <family val="1"/>
      <charset val="162"/>
    </font>
    <font>
      <sz val="14"/>
      <color theme="1"/>
      <name val="Times New Roman"/>
      <family val="1"/>
      <charset val="162"/>
    </font>
    <font>
      <b/>
      <sz val="18"/>
      <color theme="1"/>
      <name val="Times New Roman"/>
      <family val="1"/>
      <charset val="162"/>
    </font>
    <font>
      <b/>
      <sz val="11"/>
      <color theme="1"/>
      <name val="Times New Roman"/>
      <family val="1"/>
      <charset val="162"/>
    </font>
    <font>
      <b/>
      <sz val="11"/>
      <name val="Times New Roman"/>
      <family val="1"/>
      <charset val="162"/>
    </font>
    <font>
      <sz val="11"/>
      <color theme="1" tint="0.249977111117893"/>
      <name val="Times New Roman"/>
      <family val="1"/>
      <charset val="162"/>
    </font>
    <font>
      <b/>
      <sz val="11"/>
      <color rgb="FFFF0000"/>
      <name val="Times New Roman"/>
      <family val="1"/>
      <charset val="162"/>
    </font>
    <font>
      <b/>
      <sz val="14"/>
      <name val="Times New Roman"/>
      <family val="1"/>
      <charset val="162"/>
    </font>
    <font>
      <b/>
      <sz val="16"/>
      <color theme="1"/>
      <name val="Times New Roman"/>
      <family val="1"/>
      <charset val="162"/>
    </font>
    <font>
      <b/>
      <sz val="14"/>
      <color theme="1"/>
      <name val="Times New Roman"/>
      <family val="1"/>
      <charset val="162"/>
    </font>
    <font>
      <b/>
      <sz val="14"/>
      <color theme="1" tint="0.249977111117893"/>
      <name val="Times New Roman"/>
      <family val="1"/>
      <charset val="162"/>
    </font>
    <font>
      <sz val="11"/>
      <color theme="1" tint="0.14999847407452621"/>
      <name val="Times New Roman"/>
      <family val="1"/>
      <charset val="162"/>
    </font>
    <font>
      <b/>
      <sz val="11"/>
      <color theme="1" tint="0.14999847407452621"/>
      <name val="Times New Roman"/>
      <family val="1"/>
      <charset val="162"/>
    </font>
    <font>
      <sz val="11"/>
      <name val="Arial Tur"/>
      <charset val="162"/>
    </font>
    <font>
      <sz val="12"/>
      <color theme="1" tint="0.249977111117893"/>
      <name val="Aptos Narrow"/>
      <family val="2"/>
      <scheme val="minor"/>
    </font>
    <font>
      <sz val="12"/>
      <color theme="1" tint="0.249977111117893"/>
      <name val="Aptos Narrow"/>
      <family val="2"/>
      <charset val="162"/>
      <scheme val="minor"/>
    </font>
    <font>
      <sz val="11"/>
      <color rgb="FFFF0000"/>
      <name val="Times New Roman"/>
      <family val="1"/>
      <charset val="162"/>
    </font>
    <font>
      <i/>
      <sz val="12"/>
      <color theme="1"/>
      <name val="Aptos Narrow"/>
      <family val="2"/>
      <charset val="16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2">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5" fillId="0" borderId="0"/>
    <xf numFmtId="0" fontId="1" fillId="0" borderId="0"/>
    <xf numFmtId="44" fontId="4" fillId="0" borderId="0" applyFont="0" applyFill="0" applyBorder="0" applyAlignment="0" applyProtection="0"/>
    <xf numFmtId="166" fontId="2" fillId="0" borderId="0" applyFont="0" applyFill="0" applyBorder="0" applyAlignment="0" applyProtection="0"/>
    <xf numFmtId="0" fontId="2" fillId="0" borderId="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cellStyleXfs>
  <cellXfs count="71">
    <xf numFmtId="0" fontId="0" fillId="0" borderId="0" xfId="0"/>
    <xf numFmtId="0" fontId="6" fillId="0" borderId="0" xfId="0" applyFont="1"/>
    <xf numFmtId="0" fontId="8" fillId="0" borderId="2" xfId="0" applyFont="1" applyBorder="1" applyAlignment="1">
      <alignment horizontal="center" vertical="center" wrapText="1"/>
    </xf>
    <xf numFmtId="0" fontId="7" fillId="0" borderId="0" xfId="0" applyFont="1"/>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vertical="center"/>
    </xf>
    <xf numFmtId="0" fontId="10" fillId="0" borderId="0" xfId="0" applyFont="1" applyAlignment="1">
      <alignment horizontal="right" vertical="center" wrapText="1"/>
    </xf>
    <xf numFmtId="0" fontId="9" fillId="0" borderId="3" xfId="0" applyFont="1" applyBorder="1" applyAlignment="1">
      <alignment horizontal="center" vertical="center" wrapText="1"/>
    </xf>
    <xf numFmtId="0" fontId="8" fillId="0" borderId="4" xfId="0" applyFont="1" applyBorder="1" applyAlignment="1">
      <alignment horizontal="left" vertical="center" wrapText="1"/>
    </xf>
    <xf numFmtId="0" fontId="7" fillId="0" borderId="1"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0" fontId="13" fillId="0" borderId="0" xfId="0" applyFont="1" applyAlignment="1">
      <alignment horizontal="center" vertical="center"/>
    </xf>
    <xf numFmtId="0" fontId="15" fillId="0" borderId="2" xfId="0" applyFont="1" applyBorder="1" applyAlignment="1">
      <alignment horizontal="center" vertical="center" wrapText="1"/>
    </xf>
    <xf numFmtId="165" fontId="16" fillId="0" borderId="1" xfId="1" applyNumberFormat="1" applyFont="1" applyFill="1" applyBorder="1" applyAlignment="1">
      <alignment horizontal="center" vertical="center"/>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xf>
    <xf numFmtId="164" fontId="17" fillId="0" borderId="8" xfId="0" applyNumberFormat="1" applyFont="1" applyBorder="1" applyAlignment="1">
      <alignment horizontal="center" vertical="center" wrapText="1"/>
    </xf>
    <xf numFmtId="164" fontId="10" fillId="0" borderId="0" xfId="0" applyNumberFormat="1" applyFont="1" applyAlignment="1">
      <alignment horizontal="center" vertical="center" wrapText="1"/>
    </xf>
    <xf numFmtId="164" fontId="6" fillId="0" borderId="0" xfId="0" applyNumberFormat="1" applyFont="1" applyAlignment="1">
      <alignment horizontal="center"/>
    </xf>
    <xf numFmtId="0" fontId="0" fillId="0" borderId="0" xfId="0" applyAlignment="1">
      <alignment horizontal="center"/>
    </xf>
    <xf numFmtId="164" fontId="8" fillId="0" borderId="1"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11" fillId="0" borderId="0" xfId="0" applyFont="1"/>
    <xf numFmtId="0" fontId="19" fillId="0" borderId="8" xfId="0" applyFont="1" applyBorder="1" applyAlignment="1">
      <alignment horizontal="center" vertical="center"/>
    </xf>
    <xf numFmtId="0" fontId="20" fillId="0" borderId="8" xfId="0" applyFont="1" applyBorder="1" applyAlignment="1">
      <alignment horizontal="left" vertical="center" wrapText="1"/>
    </xf>
    <xf numFmtId="0" fontId="23" fillId="2" borderId="0" xfId="0" applyFont="1" applyFill="1"/>
    <xf numFmtId="0" fontId="23" fillId="2" borderId="0" xfId="0" applyFont="1" applyFill="1" applyAlignment="1">
      <alignment vertical="center"/>
    </xf>
    <xf numFmtId="165" fontId="9" fillId="0" borderId="1" xfId="1" applyNumberFormat="1" applyFont="1" applyFill="1" applyBorder="1" applyAlignment="1">
      <alignment horizontal="center" vertical="center"/>
    </xf>
    <xf numFmtId="4" fontId="15" fillId="0" borderId="1" xfId="1" applyNumberFormat="1" applyFont="1" applyFill="1" applyBorder="1" applyAlignment="1">
      <alignment horizontal="center" vertical="center" wrapText="1"/>
    </xf>
    <xf numFmtId="0" fontId="7" fillId="0" borderId="5" xfId="0" applyFont="1" applyBorder="1" applyAlignment="1">
      <alignment horizontal="center" vertical="center"/>
    </xf>
    <xf numFmtId="4" fontId="15" fillId="0" borderId="5" xfId="1" applyNumberFormat="1" applyFont="1" applyFill="1" applyBorder="1" applyAlignment="1">
      <alignment horizontal="center" vertical="center" wrapText="1"/>
    </xf>
    <xf numFmtId="165" fontId="16" fillId="0" borderId="5" xfId="1" applyNumberFormat="1" applyFont="1" applyFill="1" applyBorder="1" applyAlignment="1">
      <alignment horizontal="center" vertical="center"/>
    </xf>
    <xf numFmtId="4" fontId="14" fillId="0" borderId="8" xfId="0" applyNumberFormat="1" applyFont="1" applyBorder="1" applyAlignment="1">
      <alignment horizontal="center" vertical="center" wrapText="1"/>
    </xf>
    <xf numFmtId="0" fontId="7" fillId="0" borderId="8" xfId="0" applyFont="1" applyBorder="1"/>
    <xf numFmtId="4" fontId="10" fillId="0" borderId="8" xfId="0" applyNumberFormat="1" applyFont="1" applyBorder="1" applyAlignment="1">
      <alignment horizontal="center" vertical="center" wrapText="1"/>
    </xf>
    <xf numFmtId="0" fontId="6" fillId="0" borderId="8" xfId="0" applyFont="1" applyBorder="1"/>
    <xf numFmtId="0" fontId="16" fillId="0" borderId="1" xfId="1" applyNumberFormat="1" applyFont="1" applyFill="1" applyBorder="1" applyAlignment="1">
      <alignment horizontal="center" vertical="center" wrapText="1"/>
    </xf>
    <xf numFmtId="165" fontId="16" fillId="0" borderId="1" xfId="1" applyNumberFormat="1" applyFont="1" applyFill="1" applyBorder="1" applyAlignment="1">
      <alignment horizontal="center" vertical="center" wrapText="1"/>
    </xf>
    <xf numFmtId="0" fontId="19" fillId="0" borderId="15" xfId="0" applyFont="1" applyBorder="1" applyAlignment="1">
      <alignment horizontal="center" vertical="center"/>
    </xf>
    <xf numFmtId="0" fontId="20" fillId="0" borderId="15" xfId="0" applyFont="1" applyBorder="1" applyAlignment="1">
      <alignment horizontal="left" vertical="center" wrapText="1"/>
    </xf>
    <xf numFmtId="0" fontId="7" fillId="0" borderId="16" xfId="0" applyFont="1" applyBorder="1" applyAlignment="1">
      <alignment horizontal="center" vertical="center"/>
    </xf>
    <xf numFmtId="0" fontId="15" fillId="0" borderId="16" xfId="0" applyFont="1" applyBorder="1" applyAlignment="1">
      <alignment horizontal="left" vertical="center" wrapText="1"/>
    </xf>
    <xf numFmtId="0" fontId="15" fillId="0" borderId="16" xfId="0" applyFont="1" applyBorder="1" applyAlignment="1">
      <alignment horizontal="center" vertical="center" wrapText="1"/>
    </xf>
    <xf numFmtId="39" fontId="15" fillId="0" borderId="16" xfId="1" applyNumberFormat="1" applyFont="1" applyFill="1" applyBorder="1" applyAlignment="1">
      <alignment horizontal="center" vertical="center" wrapText="1"/>
    </xf>
    <xf numFmtId="0" fontId="9" fillId="0" borderId="16" xfId="0" applyFont="1" applyBorder="1" applyAlignment="1">
      <alignment horizontal="left" vertical="center" wrapText="1"/>
    </xf>
    <xf numFmtId="0" fontId="21" fillId="0" borderId="16" xfId="0" applyFont="1" applyBorder="1" applyAlignment="1">
      <alignment horizontal="left" vertical="center" wrapText="1"/>
    </xf>
    <xf numFmtId="0" fontId="25" fillId="0" borderId="16" xfId="0" applyFont="1" applyBorder="1" applyAlignment="1">
      <alignment horizontal="center" vertical="center" wrapText="1"/>
    </xf>
    <xf numFmtId="44" fontId="27" fillId="0" borderId="16" xfId="1" applyFont="1" applyFill="1" applyBorder="1" applyAlignment="1">
      <alignment vertical="center" wrapText="1"/>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4" fillId="0" borderId="8" xfId="0" applyFont="1" applyBorder="1" applyAlignment="1">
      <alignment horizontal="right" vertical="center" wrapText="1" inden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7" fillId="0" borderId="8" xfId="0" applyFont="1" applyBorder="1" applyAlignment="1">
      <alignment horizontal="center" vertical="center" wrapText="1"/>
    </xf>
  </cellXfs>
  <cellStyles count="22">
    <cellStyle name="Köprü 2" xfId="5"/>
    <cellStyle name="Normal" xfId="0" builtinId="0"/>
    <cellStyle name="Normal 2" xfId="2"/>
    <cellStyle name="Normal 2 2" xfId="11"/>
    <cellStyle name="Normal 2 2 2 2" xfId="12"/>
    <cellStyle name="Normal 2 2 3 2" xfId="7"/>
    <cellStyle name="Normal 2 2 5" xfId="9"/>
    <cellStyle name="Normal 3" xfId="6"/>
    <cellStyle name="Normal 3 2" xfId="15"/>
    <cellStyle name="ParaBirimi" xfId="1" builtinId="4"/>
    <cellStyle name="ParaBirimi 2" xfId="3"/>
    <cellStyle name="ParaBirimi 2 2" xfId="17"/>
    <cellStyle name="ParaBirimi 2 2 4" xfId="8"/>
    <cellStyle name="ParaBirimi 2 2 4 2" xfId="19"/>
    <cellStyle name="ParaBirimi 3" xfId="13"/>
    <cellStyle name="ParaBirimi 3 2" xfId="21"/>
    <cellStyle name="ParaBirimi 4" xfId="14"/>
    <cellStyle name="ParaBirimi 5" xfId="16"/>
    <cellStyle name="ParaBirimi 7" xfId="10"/>
    <cellStyle name="ParaBirimi 7 2" xfId="20"/>
    <cellStyle name="Virgül 2" xfId="4"/>
    <cellStyle name="Virgül 2 2" xfId="1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3.100\share\Users\anilm\Desktop\2022%20Projeler\WORLDEF%20-%20World%20Ecom%20Expo%202022\Operasyon\Planlama\WORLDEF%20PLANLA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azlic\AppData\Local\Microsoft\Windows\INetCache\Content.Outlook\4KJAVK32\2016Y&#305;lsonutoplant&#305;s&#305;&#231;al&#305;&#351;ma%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13.100\share\Users\anilm\Desktop\T&#220;RK&#304;YE%20&#304;NOVASYON%20HAFTASI%202022\OPERASYON\PLANLAMA\2022%20Projeler\WORLDEF%20-%20World%20Ecom%20Expo%202022\Operasyon\Planlama\WORLDEF%20PLANL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ULUM EKİP PLANLAMA"/>
      <sheetName val="ETKİNLİK EKİP PLANLAMA"/>
      <sheetName val="EKİP KONAKLAMA BÜTÇELİ"/>
      <sheetName val="EKİP KONAKLAMA"/>
      <sheetName val="KATILIMCI KONAKLAMA"/>
      <sheetName val="GİDİŞ-DÖNÜŞ TRANSFER"/>
      <sheetName val="EKİP İÇ TRANSFERLER"/>
      <sheetName val="EKİP YEMEK"/>
      <sheetName val="GENEL AKIŞ"/>
      <sheetName val="EKİP SAYILARI"/>
      <sheetName val="EKİP GÖREVLERİ"/>
    </sheetNames>
    <sheetDataSet>
      <sheetData sheetId="0"/>
      <sheetData sheetId="1"/>
      <sheetData sheetId="2"/>
      <sheetData sheetId="3"/>
      <sheetData sheetId="4">
        <row r="2">
          <cell r="Y2" t="str">
            <v>ENTERPRISE</v>
          </cell>
          <cell r="Z2" t="str">
            <v xml:space="preserve">DOUBLE </v>
          </cell>
          <cell r="AA2" t="str">
            <v>PINE BEACH</v>
          </cell>
        </row>
        <row r="3">
          <cell r="Y3" t="str">
            <v>VIP</v>
          </cell>
          <cell r="Z3" t="str">
            <v>TWIN</v>
          </cell>
          <cell r="AA3" t="str">
            <v>DİĞER OTEL</v>
          </cell>
        </row>
        <row r="4">
          <cell r="Y4" t="str">
            <v>DIAMOND</v>
          </cell>
        </row>
        <row r="7">
          <cell r="Y7" t="str">
            <v>PRO</v>
          </cell>
          <cell r="Z7" t="str">
            <v>SINGLE</v>
          </cell>
        </row>
        <row r="8">
          <cell r="Y8" t="str">
            <v>PLATIN</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YASLAMA TABLOSU"/>
      <sheetName val="SUSESİ-1"/>
      <sheetName val="SUSESİ-2"/>
      <sheetName val="REGNUM-1"/>
      <sheetName val="REGNUM-2"/>
      <sheetName val="GLORIA GOLF-1"/>
      <sheetName val="GLORAI GOLF-2"/>
      <sheetName val="GLORAI VERDE-1"/>
      <sheetName val="GLORAI VERDE-2"/>
      <sheetName val="ELA-1"/>
      <sheetName val="ELA-2"/>
      <sheetName val="CORNELIA DIAMOND-1"/>
      <sheetName val="CORNELIA DIAMOND-2"/>
      <sheetName val="CORNELIA DELUXE-1"/>
      <sheetName val="CORNELIA DELUXE-2"/>
      <sheetName val="RIXOS DOWNTOWN-1"/>
      <sheetName val="RIXOS DOWNTOWN-2"/>
      <sheetName val="HOTEL SU-1"/>
      <sheetName val="HOTEL SU-2"/>
      <sheetName val="AKRA BARUT-1"/>
      <sheetName val="AKRA BARUT-2"/>
      <sheetName val="Sanatçı alternatif"/>
      <sheetName val="Çalışanliste"/>
      <sheetName val="2015 Sahne"/>
      <sheetName val="DATA"/>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ULUM EKİP PLANLAMA"/>
      <sheetName val="ETKİNLİK EKİP PLANLAMA"/>
      <sheetName val="EKİP KONAKLAMA BÜTÇELİ"/>
      <sheetName val="EKİP KONAKLAMA"/>
      <sheetName val="KATILIMCI KONAKLAMA"/>
      <sheetName val="GİDİŞ-DÖNÜŞ TRANSFER"/>
      <sheetName val="EKİP İÇ TRANSFERLER"/>
      <sheetName val="EKİP YEMEK"/>
      <sheetName val="GENEL AKIŞ"/>
      <sheetName val="EKİP SAYILARI"/>
      <sheetName val="EKİP GÖREVLERİ"/>
    </sheetNames>
    <sheetDataSet>
      <sheetData sheetId="0"/>
      <sheetData sheetId="1"/>
      <sheetData sheetId="2"/>
      <sheetData sheetId="3"/>
      <sheetData sheetId="4">
        <row r="2">
          <cell r="Y2" t="str">
            <v>ENTERPRISE</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75"/>
  <sheetViews>
    <sheetView showGridLines="0" tabSelected="1" zoomScale="70" zoomScaleNormal="70" zoomScaleSheetLayoutView="39" workbookViewId="0">
      <pane xSplit="1" ySplit="2" topLeftCell="B3" activePane="bottomRight" state="frozen"/>
      <selection pane="topRight" activeCell="D8" sqref="D8"/>
      <selection pane="bottomLeft" activeCell="D8" sqref="D8"/>
      <selection pane="bottomRight" activeCell="K4" sqref="K4"/>
    </sheetView>
  </sheetViews>
  <sheetFormatPr defaultColWidth="9" defaultRowHeight="15"/>
  <cols>
    <col min="1" max="1" width="6.625" style="1" customWidth="1"/>
    <col min="2" max="2" width="106" style="1" bestFit="1" customWidth="1"/>
    <col min="3" max="3" width="13.125" style="1" bestFit="1" customWidth="1"/>
    <col min="4" max="4" width="20.125" style="1" bestFit="1" customWidth="1"/>
    <col min="5" max="5" width="17.375" style="22" customWidth="1"/>
    <col min="6" max="6" width="18.25" style="25" customWidth="1"/>
    <col min="7" max="7" width="59.625" style="1" customWidth="1"/>
    <col min="8" max="8" width="5.75" style="1" customWidth="1"/>
    <col min="9" max="16384" width="9" style="1"/>
  </cols>
  <sheetData>
    <row r="1" spans="1:7" ht="45" customHeight="1" thickBot="1">
      <c r="A1" s="60" t="s">
        <v>38</v>
      </c>
      <c r="B1" s="61"/>
      <c r="C1" s="61"/>
      <c r="D1" s="61"/>
      <c r="E1" s="61"/>
      <c r="F1" s="61"/>
      <c r="G1" s="62"/>
    </row>
    <row r="2" spans="1:7" s="29" customFormat="1" ht="36" customHeight="1">
      <c r="A2" s="45" t="s">
        <v>36</v>
      </c>
      <c r="B2" s="46" t="s">
        <v>18</v>
      </c>
      <c r="C2" s="45" t="s">
        <v>0</v>
      </c>
      <c r="D2" s="45" t="s">
        <v>1</v>
      </c>
      <c r="E2" s="45" t="s">
        <v>19</v>
      </c>
      <c r="F2" s="45" t="s">
        <v>20</v>
      </c>
      <c r="G2" s="45" t="s">
        <v>2</v>
      </c>
    </row>
    <row r="3" spans="1:7" s="3" customFormat="1" ht="39" customHeight="1">
      <c r="A3" s="47">
        <v>1</v>
      </c>
      <c r="B3" s="51" t="s">
        <v>23</v>
      </c>
      <c r="C3" s="49">
        <v>1</v>
      </c>
      <c r="D3" s="49">
        <v>1</v>
      </c>
      <c r="E3" s="50">
        <v>0</v>
      </c>
      <c r="F3" s="50">
        <f>C3*D3*E3</f>
        <v>0</v>
      </c>
      <c r="G3" s="55"/>
    </row>
    <row r="4" spans="1:7" s="3" customFormat="1" ht="185.25" customHeight="1">
      <c r="A4" s="47">
        <v>2</v>
      </c>
      <c r="B4" s="48" t="s">
        <v>24</v>
      </c>
      <c r="C4" s="49">
        <v>1</v>
      </c>
      <c r="D4" s="49">
        <v>1</v>
      </c>
      <c r="E4" s="50">
        <v>0</v>
      </c>
      <c r="F4" s="50">
        <f t="shared" ref="F4:F17" si="0">C4*D4*E4</f>
        <v>0</v>
      </c>
      <c r="G4" s="55"/>
    </row>
    <row r="5" spans="1:7" s="3" customFormat="1" ht="144" customHeight="1">
      <c r="A5" s="47">
        <v>3</v>
      </c>
      <c r="B5" s="48" t="s">
        <v>25</v>
      </c>
      <c r="C5" s="49">
        <v>1</v>
      </c>
      <c r="D5" s="49">
        <v>1</v>
      </c>
      <c r="E5" s="50">
        <v>0</v>
      </c>
      <c r="F5" s="50">
        <f t="shared" si="0"/>
        <v>0</v>
      </c>
      <c r="G5" s="55"/>
    </row>
    <row r="6" spans="1:7" s="3" customFormat="1" ht="158.25" customHeight="1">
      <c r="A6" s="47">
        <v>4</v>
      </c>
      <c r="B6" s="48" t="s">
        <v>26</v>
      </c>
      <c r="C6" s="49">
        <v>1</v>
      </c>
      <c r="D6" s="49">
        <v>1</v>
      </c>
      <c r="E6" s="50">
        <v>0</v>
      </c>
      <c r="F6" s="50">
        <f t="shared" si="0"/>
        <v>0</v>
      </c>
      <c r="G6" s="55"/>
    </row>
    <row r="7" spans="1:7" s="3" customFormat="1" ht="183" customHeight="1">
      <c r="A7" s="47">
        <v>5</v>
      </c>
      <c r="B7" s="48" t="s">
        <v>42</v>
      </c>
      <c r="C7" s="49">
        <v>1</v>
      </c>
      <c r="D7" s="49">
        <v>1</v>
      </c>
      <c r="E7" s="50">
        <v>0</v>
      </c>
      <c r="F7" s="50">
        <f t="shared" si="0"/>
        <v>0</v>
      </c>
      <c r="G7" s="56" t="s">
        <v>87</v>
      </c>
    </row>
    <row r="8" spans="1:7" s="3" customFormat="1" ht="141" customHeight="1">
      <c r="A8" s="47">
        <v>6</v>
      </c>
      <c r="B8" s="48" t="s">
        <v>27</v>
      </c>
      <c r="C8" s="49">
        <v>1</v>
      </c>
      <c r="D8" s="49">
        <v>1</v>
      </c>
      <c r="E8" s="50">
        <v>0</v>
      </c>
      <c r="F8" s="50">
        <f t="shared" si="0"/>
        <v>0</v>
      </c>
      <c r="G8" s="55"/>
    </row>
    <row r="9" spans="1:7" s="3" customFormat="1" ht="61.5" customHeight="1">
      <c r="A9" s="47">
        <v>7</v>
      </c>
      <c r="B9" s="48" t="s">
        <v>43</v>
      </c>
      <c r="C9" s="49">
        <v>3</v>
      </c>
      <c r="D9" s="49">
        <v>1</v>
      </c>
      <c r="E9" s="50">
        <v>0</v>
      </c>
      <c r="F9" s="50">
        <f>C9*D9*E9</f>
        <v>0</v>
      </c>
      <c r="G9" s="56" t="s">
        <v>73</v>
      </c>
    </row>
    <row r="10" spans="1:7" s="3" customFormat="1" ht="55.5" customHeight="1">
      <c r="A10" s="47">
        <v>8</v>
      </c>
      <c r="B10" s="48" t="s">
        <v>74</v>
      </c>
      <c r="C10" s="49">
        <v>3</v>
      </c>
      <c r="D10" s="49">
        <v>1</v>
      </c>
      <c r="E10" s="50">
        <v>0</v>
      </c>
      <c r="F10" s="50">
        <f>C10*D10*E10</f>
        <v>0</v>
      </c>
      <c r="G10" s="56" t="s">
        <v>73</v>
      </c>
    </row>
    <row r="11" spans="1:7" s="3" customFormat="1" ht="55.5" customHeight="1">
      <c r="A11" s="47">
        <v>9</v>
      </c>
      <c r="B11" s="48" t="s">
        <v>75</v>
      </c>
      <c r="C11" s="49">
        <v>3</v>
      </c>
      <c r="D11" s="49">
        <v>1</v>
      </c>
      <c r="E11" s="50">
        <v>0</v>
      </c>
      <c r="F11" s="50">
        <f>C11*D11*E11</f>
        <v>0</v>
      </c>
      <c r="G11" s="56" t="s">
        <v>73</v>
      </c>
    </row>
    <row r="12" spans="1:7" s="3" customFormat="1" ht="46.5" customHeight="1">
      <c r="A12" s="47">
        <v>10</v>
      </c>
      <c r="B12" s="51" t="s">
        <v>28</v>
      </c>
      <c r="C12" s="49">
        <v>1</v>
      </c>
      <c r="D12" s="49">
        <v>1</v>
      </c>
      <c r="E12" s="50">
        <v>0</v>
      </c>
      <c r="F12" s="50">
        <f t="shared" si="0"/>
        <v>0</v>
      </c>
      <c r="G12" s="55"/>
    </row>
    <row r="13" spans="1:7" s="3" customFormat="1" ht="43.5" customHeight="1">
      <c r="A13" s="47">
        <v>11</v>
      </c>
      <c r="B13" s="48" t="s">
        <v>29</v>
      </c>
      <c r="C13" s="49">
        <v>1</v>
      </c>
      <c r="D13" s="49">
        <v>1</v>
      </c>
      <c r="E13" s="50">
        <v>0</v>
      </c>
      <c r="F13" s="50">
        <f t="shared" si="0"/>
        <v>0</v>
      </c>
      <c r="G13" s="55"/>
    </row>
    <row r="14" spans="1:7" s="3" customFormat="1" ht="121.5" customHeight="1">
      <c r="A14" s="47">
        <v>12</v>
      </c>
      <c r="B14" s="51" t="s">
        <v>30</v>
      </c>
      <c r="C14" s="49">
        <v>1</v>
      </c>
      <c r="D14" s="49">
        <v>1</v>
      </c>
      <c r="E14" s="50">
        <v>0</v>
      </c>
      <c r="F14" s="50">
        <f t="shared" si="0"/>
        <v>0</v>
      </c>
      <c r="G14" s="55"/>
    </row>
    <row r="15" spans="1:7" s="3" customFormat="1" ht="123.75" customHeight="1">
      <c r="A15" s="47">
        <v>13</v>
      </c>
      <c r="B15" s="51" t="s">
        <v>76</v>
      </c>
      <c r="C15" s="49">
        <v>1</v>
      </c>
      <c r="D15" s="49">
        <v>2</v>
      </c>
      <c r="E15" s="50">
        <v>0</v>
      </c>
      <c r="F15" s="50">
        <f t="shared" si="0"/>
        <v>0</v>
      </c>
      <c r="G15" s="55"/>
    </row>
    <row r="16" spans="1:7" s="3" customFormat="1" ht="52.5" customHeight="1">
      <c r="A16" s="47">
        <v>14</v>
      </c>
      <c r="B16" s="48" t="s">
        <v>44</v>
      </c>
      <c r="C16" s="49">
        <v>1</v>
      </c>
      <c r="D16" s="49">
        <v>1</v>
      </c>
      <c r="E16" s="50">
        <v>0</v>
      </c>
      <c r="F16" s="50">
        <f>C16*D16*E16</f>
        <v>0</v>
      </c>
      <c r="G16" s="55"/>
    </row>
    <row r="17" spans="1:7" s="3" customFormat="1" ht="43.5" customHeight="1">
      <c r="A17" s="47">
        <v>15</v>
      </c>
      <c r="B17" s="48" t="s">
        <v>45</v>
      </c>
      <c r="C17" s="49">
        <v>1</v>
      </c>
      <c r="D17" s="49">
        <v>1</v>
      </c>
      <c r="E17" s="50">
        <v>0</v>
      </c>
      <c r="F17" s="50">
        <f t="shared" si="0"/>
        <v>0</v>
      </c>
      <c r="G17" s="55"/>
    </row>
    <row r="18" spans="1:7" s="3" customFormat="1" ht="85.5" customHeight="1">
      <c r="A18" s="47">
        <v>16</v>
      </c>
      <c r="B18" s="48" t="s">
        <v>86</v>
      </c>
      <c r="C18" s="49">
        <v>1</v>
      </c>
      <c r="D18" s="49">
        <v>1</v>
      </c>
      <c r="E18" s="50">
        <v>0</v>
      </c>
      <c r="F18" s="50">
        <f>C18*D18*E18</f>
        <v>0</v>
      </c>
      <c r="G18" s="56" t="s">
        <v>90</v>
      </c>
    </row>
    <row r="19" spans="1:7" s="3" customFormat="1" ht="90">
      <c r="A19" s="47">
        <v>17</v>
      </c>
      <c r="B19" s="48" t="s">
        <v>69</v>
      </c>
      <c r="C19" s="49">
        <v>1</v>
      </c>
      <c r="D19" s="49">
        <v>1</v>
      </c>
      <c r="E19" s="50">
        <v>0</v>
      </c>
      <c r="F19" s="50">
        <f t="shared" ref="F19:F26" si="1">C19*D19*E19</f>
        <v>0</v>
      </c>
      <c r="G19" s="56" t="s">
        <v>71</v>
      </c>
    </row>
    <row r="20" spans="1:7" s="3" customFormat="1" ht="90">
      <c r="A20" s="47">
        <v>18</v>
      </c>
      <c r="B20" s="48" t="s">
        <v>77</v>
      </c>
      <c r="C20" s="49">
        <v>1</v>
      </c>
      <c r="D20" s="49">
        <v>2</v>
      </c>
      <c r="E20" s="50">
        <v>0</v>
      </c>
      <c r="F20" s="50">
        <f t="shared" si="1"/>
        <v>0</v>
      </c>
      <c r="G20" s="56" t="s">
        <v>70</v>
      </c>
    </row>
    <row r="21" spans="1:7" s="3" customFormat="1" ht="57" customHeight="1">
      <c r="A21" s="47">
        <v>19</v>
      </c>
      <c r="B21" s="48" t="s">
        <v>78</v>
      </c>
      <c r="C21" s="49">
        <v>1</v>
      </c>
      <c r="D21" s="49">
        <v>1000</v>
      </c>
      <c r="E21" s="50">
        <v>0</v>
      </c>
      <c r="F21" s="50">
        <f t="shared" si="1"/>
        <v>0</v>
      </c>
      <c r="G21" s="55"/>
    </row>
    <row r="22" spans="1:7" s="3" customFormat="1" ht="155.25" customHeight="1">
      <c r="A22" s="47">
        <v>20</v>
      </c>
      <c r="B22" s="52" t="s">
        <v>94</v>
      </c>
      <c r="C22" s="49">
        <v>1</v>
      </c>
      <c r="D22" s="49">
        <v>3</v>
      </c>
      <c r="E22" s="50">
        <v>0</v>
      </c>
      <c r="F22" s="50">
        <f t="shared" si="1"/>
        <v>0</v>
      </c>
      <c r="G22" s="55"/>
    </row>
    <row r="23" spans="1:7" s="3" customFormat="1" ht="75" customHeight="1">
      <c r="A23" s="47">
        <v>21</v>
      </c>
      <c r="B23" s="48" t="s">
        <v>47</v>
      </c>
      <c r="C23" s="49">
        <v>1</v>
      </c>
      <c r="D23" s="49">
        <v>3</v>
      </c>
      <c r="E23" s="50">
        <v>0</v>
      </c>
      <c r="F23" s="50">
        <f t="shared" si="1"/>
        <v>0</v>
      </c>
      <c r="G23" s="56" t="s">
        <v>85</v>
      </c>
    </row>
    <row r="24" spans="1:7" s="3" customFormat="1" ht="70.5" customHeight="1">
      <c r="A24" s="47">
        <v>22</v>
      </c>
      <c r="B24" s="48" t="s">
        <v>48</v>
      </c>
      <c r="C24" s="49">
        <v>1</v>
      </c>
      <c r="D24" s="49">
        <v>3</v>
      </c>
      <c r="E24" s="50">
        <v>0</v>
      </c>
      <c r="F24" s="50">
        <f t="shared" ref="F24" si="2">C24*D24*E24</f>
        <v>0</v>
      </c>
      <c r="G24" s="56" t="s">
        <v>85</v>
      </c>
    </row>
    <row r="25" spans="1:7" s="3" customFormat="1" ht="63.75" customHeight="1">
      <c r="A25" s="47">
        <v>23</v>
      </c>
      <c r="B25" s="48" t="s">
        <v>79</v>
      </c>
      <c r="C25" s="49">
        <v>1</v>
      </c>
      <c r="D25" s="49">
        <v>1</v>
      </c>
      <c r="E25" s="50">
        <v>0</v>
      </c>
      <c r="F25" s="50">
        <f t="shared" si="1"/>
        <v>0</v>
      </c>
      <c r="G25" s="55"/>
    </row>
    <row r="26" spans="1:7" s="3" customFormat="1" ht="37.5" customHeight="1">
      <c r="A26" s="47">
        <v>24</v>
      </c>
      <c r="B26" s="48" t="s">
        <v>95</v>
      </c>
      <c r="C26" s="49">
        <v>1</v>
      </c>
      <c r="D26" s="49">
        <v>4</v>
      </c>
      <c r="E26" s="50">
        <v>0</v>
      </c>
      <c r="F26" s="50">
        <f t="shared" si="1"/>
        <v>0</v>
      </c>
      <c r="G26" s="55"/>
    </row>
    <row r="27" spans="1:7" s="3" customFormat="1" ht="102" customHeight="1">
      <c r="A27" s="47">
        <v>25</v>
      </c>
      <c r="B27" s="48" t="s">
        <v>31</v>
      </c>
      <c r="C27" s="49">
        <v>1</v>
      </c>
      <c r="D27" s="49">
        <v>1</v>
      </c>
      <c r="E27" s="50">
        <v>0</v>
      </c>
      <c r="F27" s="50">
        <f t="shared" ref="F27:F32" si="3">C27*D27*E27</f>
        <v>0</v>
      </c>
      <c r="G27" s="55"/>
    </row>
    <row r="28" spans="1:7" s="3" customFormat="1" ht="40.9" customHeight="1">
      <c r="A28" s="47">
        <v>26</v>
      </c>
      <c r="B28" s="48" t="s">
        <v>3</v>
      </c>
      <c r="C28" s="49">
        <v>1</v>
      </c>
      <c r="D28" s="49">
        <v>1</v>
      </c>
      <c r="E28" s="50">
        <v>0</v>
      </c>
      <c r="F28" s="50">
        <f t="shared" si="3"/>
        <v>0</v>
      </c>
      <c r="G28" s="55" t="s">
        <v>91</v>
      </c>
    </row>
    <row r="29" spans="1:7" s="3" customFormat="1" ht="37.5" customHeight="1">
      <c r="A29" s="47">
        <v>27</v>
      </c>
      <c r="B29" s="48" t="s">
        <v>4</v>
      </c>
      <c r="C29" s="49">
        <v>1</v>
      </c>
      <c r="D29" s="49">
        <v>1</v>
      </c>
      <c r="E29" s="50">
        <v>0</v>
      </c>
      <c r="F29" s="50">
        <f t="shared" si="3"/>
        <v>0</v>
      </c>
      <c r="G29" s="56" t="s">
        <v>68</v>
      </c>
    </row>
    <row r="30" spans="1:7" s="3" customFormat="1" ht="64.5" customHeight="1">
      <c r="A30" s="47">
        <v>28</v>
      </c>
      <c r="B30" s="48" t="s">
        <v>49</v>
      </c>
      <c r="C30" s="49">
        <v>1</v>
      </c>
      <c r="D30" s="49">
        <v>1</v>
      </c>
      <c r="E30" s="50">
        <v>0</v>
      </c>
      <c r="F30" s="50">
        <f t="shared" si="3"/>
        <v>0</v>
      </c>
      <c r="G30" s="56"/>
    </row>
    <row r="31" spans="1:7" s="3" customFormat="1" ht="30">
      <c r="A31" s="47">
        <v>29</v>
      </c>
      <c r="B31" s="48" t="s">
        <v>37</v>
      </c>
      <c r="C31" s="49">
        <v>1</v>
      </c>
      <c r="D31" s="49">
        <v>1</v>
      </c>
      <c r="E31" s="50">
        <v>0</v>
      </c>
      <c r="F31" s="50">
        <f t="shared" si="3"/>
        <v>0</v>
      </c>
      <c r="G31" s="55"/>
    </row>
    <row r="32" spans="1:7" s="3" customFormat="1" ht="52.5" customHeight="1">
      <c r="A32" s="47">
        <v>30</v>
      </c>
      <c r="B32" s="48" t="s">
        <v>46</v>
      </c>
      <c r="C32" s="49">
        <v>1</v>
      </c>
      <c r="D32" s="49">
        <v>1</v>
      </c>
      <c r="E32" s="50">
        <v>0</v>
      </c>
      <c r="F32" s="50">
        <f t="shared" si="3"/>
        <v>0</v>
      </c>
      <c r="G32" s="55"/>
    </row>
    <row r="33" spans="1:8" s="3" customFormat="1" ht="30.4" customHeight="1">
      <c r="A33" s="47">
        <v>31</v>
      </c>
      <c r="B33" s="48" t="s">
        <v>12</v>
      </c>
      <c r="C33" s="49">
        <v>3</v>
      </c>
      <c r="D33" s="49">
        <v>15</v>
      </c>
      <c r="E33" s="50">
        <v>0</v>
      </c>
      <c r="F33" s="50">
        <f t="shared" ref="F33:F35" si="4">C33*D33*E33</f>
        <v>0</v>
      </c>
      <c r="G33" s="55"/>
    </row>
    <row r="34" spans="1:8" s="3" customFormat="1" ht="26.25" customHeight="1">
      <c r="A34" s="47">
        <v>32</v>
      </c>
      <c r="B34" s="48" t="s">
        <v>13</v>
      </c>
      <c r="C34" s="49">
        <v>4</v>
      </c>
      <c r="D34" s="49">
        <v>1</v>
      </c>
      <c r="E34" s="50">
        <v>0</v>
      </c>
      <c r="F34" s="50">
        <f t="shared" si="4"/>
        <v>0</v>
      </c>
      <c r="G34" s="55"/>
    </row>
    <row r="35" spans="1:8" s="3" customFormat="1" ht="36.75" customHeight="1">
      <c r="A35" s="47">
        <v>33</v>
      </c>
      <c r="B35" s="48" t="s">
        <v>35</v>
      </c>
      <c r="C35" s="49">
        <v>3</v>
      </c>
      <c r="D35" s="49">
        <v>2</v>
      </c>
      <c r="E35" s="50">
        <v>0</v>
      </c>
      <c r="F35" s="50">
        <f t="shared" si="4"/>
        <v>0</v>
      </c>
      <c r="G35" s="55"/>
    </row>
    <row r="36" spans="1:8" s="3" customFormat="1" ht="207" customHeight="1">
      <c r="A36" s="47">
        <v>34</v>
      </c>
      <c r="B36" s="48" t="s">
        <v>50</v>
      </c>
      <c r="C36" s="49">
        <v>8</v>
      </c>
      <c r="D36" s="49">
        <v>1</v>
      </c>
      <c r="E36" s="50">
        <v>0</v>
      </c>
      <c r="F36" s="50">
        <f t="shared" ref="F36:F41" si="5">C36*D36*E36</f>
        <v>0</v>
      </c>
      <c r="G36" s="56" t="s">
        <v>51</v>
      </c>
    </row>
    <row r="37" spans="1:8" s="3" customFormat="1" ht="45">
      <c r="A37" s="47">
        <v>35</v>
      </c>
      <c r="B37" s="48" t="s">
        <v>39</v>
      </c>
      <c r="C37" s="49">
        <v>1</v>
      </c>
      <c r="D37" s="49">
        <v>1</v>
      </c>
      <c r="E37" s="50">
        <v>0</v>
      </c>
      <c r="F37" s="50">
        <f t="shared" si="5"/>
        <v>0</v>
      </c>
      <c r="G37" s="56"/>
      <c r="H37" s="4"/>
    </row>
    <row r="38" spans="1:8" s="3" customFormat="1" ht="45">
      <c r="A38" s="47">
        <v>36</v>
      </c>
      <c r="B38" s="48" t="s">
        <v>40</v>
      </c>
      <c r="C38" s="49">
        <v>1</v>
      </c>
      <c r="D38" s="49">
        <v>1</v>
      </c>
      <c r="E38" s="50">
        <v>0</v>
      </c>
      <c r="F38" s="50">
        <f t="shared" si="5"/>
        <v>0</v>
      </c>
      <c r="G38" s="56"/>
      <c r="H38" s="4"/>
    </row>
    <row r="39" spans="1:8" s="32" customFormat="1" ht="96" customHeight="1">
      <c r="A39" s="47">
        <v>37</v>
      </c>
      <c r="B39" s="48" t="s">
        <v>52</v>
      </c>
      <c r="C39" s="53">
        <v>1</v>
      </c>
      <c r="D39" s="53">
        <v>1</v>
      </c>
      <c r="E39" s="50">
        <v>0</v>
      </c>
      <c r="F39" s="50">
        <f t="shared" ref="F39" si="6">C39*D39*E39</f>
        <v>0</v>
      </c>
      <c r="G39" s="54"/>
      <c r="H39" s="33"/>
    </row>
    <row r="40" spans="1:8" s="32" customFormat="1" ht="42.6" customHeight="1">
      <c r="A40" s="47">
        <v>38</v>
      </c>
      <c r="B40" s="48" t="s">
        <v>53</v>
      </c>
      <c r="C40" s="53">
        <v>1</v>
      </c>
      <c r="D40" s="53">
        <v>1</v>
      </c>
      <c r="E40" s="50">
        <v>0</v>
      </c>
      <c r="F40" s="50">
        <f t="shared" ref="F40" si="7">C40*D40*E40</f>
        <v>0</v>
      </c>
      <c r="G40" s="54"/>
      <c r="H40" s="33"/>
    </row>
    <row r="41" spans="1:8" s="3" customFormat="1" ht="122.25" customHeight="1">
      <c r="A41" s="47">
        <v>39</v>
      </c>
      <c r="B41" s="48" t="s">
        <v>88</v>
      </c>
      <c r="C41" s="49">
        <v>1</v>
      </c>
      <c r="D41" s="49">
        <v>1</v>
      </c>
      <c r="E41" s="50">
        <v>0</v>
      </c>
      <c r="F41" s="50">
        <f t="shared" si="5"/>
        <v>0</v>
      </c>
      <c r="G41" s="55"/>
    </row>
    <row r="42" spans="1:8" s="3" customFormat="1" ht="75">
      <c r="A42" s="47">
        <v>40</v>
      </c>
      <c r="B42" s="48" t="s">
        <v>54</v>
      </c>
      <c r="C42" s="49">
        <v>1</v>
      </c>
      <c r="D42" s="49">
        <v>1</v>
      </c>
      <c r="E42" s="50">
        <v>0</v>
      </c>
      <c r="F42" s="50">
        <f>C42*D42*E42</f>
        <v>0</v>
      </c>
      <c r="G42" s="55"/>
    </row>
    <row r="43" spans="1:8" s="3" customFormat="1" ht="117.75" customHeight="1">
      <c r="A43" s="47">
        <v>41</v>
      </c>
      <c r="B43" s="48" t="s">
        <v>93</v>
      </c>
      <c r="C43" s="49">
        <v>1</v>
      </c>
      <c r="D43" s="49">
        <v>1</v>
      </c>
      <c r="E43" s="50">
        <v>0</v>
      </c>
      <c r="F43" s="50">
        <f t="shared" ref="F43:F47" si="8">C43*D43*E43</f>
        <v>0</v>
      </c>
      <c r="G43" s="55"/>
    </row>
    <row r="44" spans="1:8" s="3" customFormat="1" ht="73.5" customHeight="1">
      <c r="A44" s="47">
        <v>42</v>
      </c>
      <c r="B44" s="48" t="s">
        <v>55</v>
      </c>
      <c r="C44" s="49">
        <v>5</v>
      </c>
      <c r="D44" s="49">
        <v>5</v>
      </c>
      <c r="E44" s="50">
        <v>0</v>
      </c>
      <c r="F44" s="50">
        <f t="shared" si="8"/>
        <v>0</v>
      </c>
      <c r="G44" s="55"/>
    </row>
    <row r="45" spans="1:8" s="3" customFormat="1" ht="44.25" customHeight="1">
      <c r="A45" s="47">
        <v>43</v>
      </c>
      <c r="B45" s="48" t="s">
        <v>80</v>
      </c>
      <c r="C45" s="49">
        <v>3</v>
      </c>
      <c r="D45" s="49">
        <v>1</v>
      </c>
      <c r="E45" s="50">
        <v>0</v>
      </c>
      <c r="F45" s="50">
        <f t="shared" si="8"/>
        <v>0</v>
      </c>
      <c r="G45" s="55"/>
    </row>
    <row r="46" spans="1:8" s="3" customFormat="1" ht="39" customHeight="1">
      <c r="A46" s="47">
        <v>44</v>
      </c>
      <c r="B46" s="48" t="s">
        <v>81</v>
      </c>
      <c r="C46" s="49">
        <v>1</v>
      </c>
      <c r="D46" s="49">
        <v>1</v>
      </c>
      <c r="E46" s="50">
        <v>0</v>
      </c>
      <c r="F46" s="50">
        <f>C46*D46*E46</f>
        <v>0</v>
      </c>
      <c r="G46" s="55"/>
    </row>
    <row r="47" spans="1:8" s="3" customFormat="1" ht="58.15" customHeight="1">
      <c r="A47" s="47">
        <v>45</v>
      </c>
      <c r="B47" s="48" t="s">
        <v>82</v>
      </c>
      <c r="C47" s="49">
        <v>1</v>
      </c>
      <c r="D47" s="49">
        <v>1</v>
      </c>
      <c r="E47" s="50">
        <v>0</v>
      </c>
      <c r="F47" s="50">
        <f t="shared" si="8"/>
        <v>0</v>
      </c>
      <c r="G47" s="55"/>
    </row>
    <row r="48" spans="1:8" s="3" customFormat="1" ht="26.25" customHeight="1">
      <c r="A48" s="47">
        <v>46</v>
      </c>
      <c r="B48" s="48" t="s">
        <v>5</v>
      </c>
      <c r="C48" s="49">
        <v>1</v>
      </c>
      <c r="D48" s="49">
        <v>400</v>
      </c>
      <c r="E48" s="50">
        <v>0</v>
      </c>
      <c r="F48" s="50">
        <f t="shared" ref="F48:F53" si="9">C48*D48*E48</f>
        <v>0</v>
      </c>
      <c r="G48" s="55"/>
    </row>
    <row r="49" spans="1:9" s="3" customFormat="1" ht="26.25" customHeight="1">
      <c r="A49" s="47">
        <v>47</v>
      </c>
      <c r="B49" s="48" t="s">
        <v>6</v>
      </c>
      <c r="C49" s="49">
        <v>1</v>
      </c>
      <c r="D49" s="49">
        <v>10</v>
      </c>
      <c r="E49" s="50">
        <v>0</v>
      </c>
      <c r="F49" s="50">
        <f t="shared" si="9"/>
        <v>0</v>
      </c>
      <c r="G49" s="55"/>
    </row>
    <row r="50" spans="1:9" s="3" customFormat="1" ht="36" customHeight="1">
      <c r="A50" s="47">
        <v>48</v>
      </c>
      <c r="B50" s="48" t="s">
        <v>21</v>
      </c>
      <c r="C50" s="49">
        <v>1</v>
      </c>
      <c r="D50" s="49">
        <v>4</v>
      </c>
      <c r="E50" s="50">
        <v>0</v>
      </c>
      <c r="F50" s="50">
        <f t="shared" si="9"/>
        <v>0</v>
      </c>
      <c r="G50" s="55"/>
    </row>
    <row r="51" spans="1:9" s="3" customFormat="1" ht="26.25" customHeight="1">
      <c r="A51" s="47">
        <v>49</v>
      </c>
      <c r="B51" s="48" t="s">
        <v>7</v>
      </c>
      <c r="C51" s="49">
        <v>1</v>
      </c>
      <c r="D51" s="49">
        <v>600</v>
      </c>
      <c r="E51" s="50">
        <v>0</v>
      </c>
      <c r="F51" s="50">
        <f t="shared" si="9"/>
        <v>0</v>
      </c>
      <c r="G51" s="55"/>
    </row>
    <row r="52" spans="1:9" s="3" customFormat="1" ht="26.25" customHeight="1">
      <c r="A52" s="47">
        <v>50</v>
      </c>
      <c r="B52" s="48" t="s">
        <v>8</v>
      </c>
      <c r="C52" s="49">
        <v>1</v>
      </c>
      <c r="D52" s="49">
        <v>2000</v>
      </c>
      <c r="E52" s="50">
        <v>0</v>
      </c>
      <c r="F52" s="50">
        <f t="shared" si="9"/>
        <v>0</v>
      </c>
      <c r="G52" s="55"/>
    </row>
    <row r="53" spans="1:9" s="3" customFormat="1" ht="26.25" customHeight="1">
      <c r="A53" s="47">
        <v>51</v>
      </c>
      <c r="B53" s="48" t="s">
        <v>92</v>
      </c>
      <c r="C53" s="49">
        <v>1</v>
      </c>
      <c r="D53" s="49">
        <v>100</v>
      </c>
      <c r="E53" s="50">
        <v>0</v>
      </c>
      <c r="F53" s="50">
        <f t="shared" si="9"/>
        <v>0</v>
      </c>
      <c r="G53" s="55"/>
    </row>
    <row r="54" spans="1:9" s="3" customFormat="1" ht="81.75" customHeight="1">
      <c r="A54" s="47">
        <v>52</v>
      </c>
      <c r="B54" s="48" t="s">
        <v>32</v>
      </c>
      <c r="C54" s="49">
        <v>3</v>
      </c>
      <c r="D54" s="49">
        <v>50</v>
      </c>
      <c r="E54" s="50">
        <v>0</v>
      </c>
      <c r="F54" s="50">
        <f t="shared" ref="F54:F66" si="10">C54*D54*E54</f>
        <v>0</v>
      </c>
      <c r="G54" s="56" t="s">
        <v>67</v>
      </c>
    </row>
    <row r="55" spans="1:9" s="3" customFormat="1" ht="81.75" customHeight="1">
      <c r="A55" s="47">
        <v>53</v>
      </c>
      <c r="B55" s="48" t="s">
        <v>33</v>
      </c>
      <c r="C55" s="49">
        <v>3</v>
      </c>
      <c r="D55" s="49">
        <v>7</v>
      </c>
      <c r="E55" s="50">
        <v>0</v>
      </c>
      <c r="F55" s="50">
        <f t="shared" si="10"/>
        <v>0</v>
      </c>
      <c r="G55" s="56" t="s">
        <v>67</v>
      </c>
    </row>
    <row r="56" spans="1:9" s="3" customFormat="1" ht="58.15" customHeight="1">
      <c r="A56" s="47">
        <v>54</v>
      </c>
      <c r="B56" s="48" t="s">
        <v>63</v>
      </c>
      <c r="C56" s="49">
        <v>3</v>
      </c>
      <c r="D56" s="49">
        <v>10</v>
      </c>
      <c r="E56" s="50">
        <v>0</v>
      </c>
      <c r="F56" s="50">
        <f t="shared" si="10"/>
        <v>0</v>
      </c>
      <c r="G56" s="55"/>
    </row>
    <row r="57" spans="1:9" s="3" customFormat="1" ht="38.25" customHeight="1">
      <c r="A57" s="47">
        <v>55</v>
      </c>
      <c r="B57" s="48" t="s">
        <v>34</v>
      </c>
      <c r="C57" s="49">
        <v>1</v>
      </c>
      <c r="D57" s="49">
        <v>85</v>
      </c>
      <c r="E57" s="50">
        <v>0</v>
      </c>
      <c r="F57" s="50">
        <f t="shared" si="10"/>
        <v>0</v>
      </c>
      <c r="G57" s="55"/>
    </row>
    <row r="58" spans="1:9" s="3" customFormat="1" ht="26.25" customHeight="1">
      <c r="A58" s="47">
        <v>56</v>
      </c>
      <c r="B58" s="48" t="s">
        <v>14</v>
      </c>
      <c r="C58" s="49">
        <v>7</v>
      </c>
      <c r="D58" s="49">
        <v>1</v>
      </c>
      <c r="E58" s="50">
        <v>0</v>
      </c>
      <c r="F58" s="50">
        <f t="shared" si="10"/>
        <v>0</v>
      </c>
      <c r="G58" s="55"/>
    </row>
    <row r="59" spans="1:9" s="3" customFormat="1" ht="33.75" customHeight="1">
      <c r="A59" s="47">
        <v>57</v>
      </c>
      <c r="B59" s="48" t="s">
        <v>41</v>
      </c>
      <c r="C59" s="49">
        <v>1</v>
      </c>
      <c r="D59" s="49">
        <v>1</v>
      </c>
      <c r="E59" s="50">
        <v>0</v>
      </c>
      <c r="F59" s="50">
        <f t="shared" si="10"/>
        <v>0</v>
      </c>
      <c r="G59" s="55"/>
    </row>
    <row r="60" spans="1:9" s="3" customFormat="1" ht="26.25" customHeight="1">
      <c r="A60" s="47">
        <v>58</v>
      </c>
      <c r="B60" s="48" t="s">
        <v>15</v>
      </c>
      <c r="C60" s="49">
        <v>1</v>
      </c>
      <c r="D60" s="49">
        <v>30</v>
      </c>
      <c r="E60" s="50">
        <v>0</v>
      </c>
      <c r="F60" s="50">
        <f t="shared" si="10"/>
        <v>0</v>
      </c>
      <c r="G60" s="55"/>
    </row>
    <row r="61" spans="1:9" s="3" customFormat="1" ht="29.25" customHeight="1">
      <c r="A61" s="47">
        <v>59</v>
      </c>
      <c r="B61" s="48" t="s">
        <v>16</v>
      </c>
      <c r="C61" s="49">
        <v>1</v>
      </c>
      <c r="D61" s="49">
        <v>1</v>
      </c>
      <c r="E61" s="50">
        <v>0</v>
      </c>
      <c r="F61" s="50">
        <f t="shared" si="10"/>
        <v>0</v>
      </c>
      <c r="G61" s="55" t="s">
        <v>89</v>
      </c>
    </row>
    <row r="62" spans="1:9" s="32" customFormat="1" ht="38.25" customHeight="1">
      <c r="A62" s="47">
        <v>60</v>
      </c>
      <c r="B62" s="48" t="s">
        <v>64</v>
      </c>
      <c r="C62" s="49">
        <v>1</v>
      </c>
      <c r="D62" s="49">
        <v>200</v>
      </c>
      <c r="E62" s="50">
        <v>0</v>
      </c>
      <c r="F62" s="50">
        <f t="shared" ref="F62:F65" si="11">C62*D62*E62</f>
        <v>0</v>
      </c>
      <c r="G62" s="56"/>
      <c r="H62"/>
      <c r="I62"/>
    </row>
    <row r="63" spans="1:9" s="32" customFormat="1" ht="26.25" customHeight="1">
      <c r="A63" s="47">
        <v>61</v>
      </c>
      <c r="B63" s="48" t="s">
        <v>65</v>
      </c>
      <c r="C63" s="49">
        <v>1</v>
      </c>
      <c r="D63" s="49">
        <v>1</v>
      </c>
      <c r="E63" s="50">
        <v>0</v>
      </c>
      <c r="F63" s="50">
        <f t="shared" si="11"/>
        <v>0</v>
      </c>
      <c r="G63" s="54"/>
      <c r="H63"/>
      <c r="I63"/>
    </row>
    <row r="64" spans="1:9" s="32" customFormat="1" ht="72" customHeight="1">
      <c r="A64" s="47">
        <v>62</v>
      </c>
      <c r="B64" s="48" t="s">
        <v>84</v>
      </c>
      <c r="C64" s="49">
        <v>1</v>
      </c>
      <c r="D64" s="49">
        <v>1</v>
      </c>
      <c r="E64" s="50">
        <v>0</v>
      </c>
      <c r="F64" s="50">
        <f t="shared" si="11"/>
        <v>0</v>
      </c>
      <c r="G64" s="54"/>
      <c r="H64"/>
      <c r="I64"/>
    </row>
    <row r="65" spans="1:9" s="32" customFormat="1" ht="56.25" customHeight="1">
      <c r="A65" s="47">
        <v>63</v>
      </c>
      <c r="B65" s="48" t="s">
        <v>83</v>
      </c>
      <c r="C65" s="49">
        <v>1</v>
      </c>
      <c r="D65" s="49">
        <v>1</v>
      </c>
      <c r="E65" s="50">
        <v>0</v>
      </c>
      <c r="F65" s="50">
        <f t="shared" si="11"/>
        <v>0</v>
      </c>
      <c r="G65" s="54"/>
      <c r="H65"/>
      <c r="I65"/>
    </row>
    <row r="66" spans="1:9" s="3" customFormat="1" ht="49.5" customHeight="1" thickBot="1">
      <c r="A66" s="47">
        <v>64</v>
      </c>
      <c r="B66" s="48" t="s">
        <v>72</v>
      </c>
      <c r="C66" s="49">
        <v>1</v>
      </c>
      <c r="D66" s="49">
        <v>1</v>
      </c>
      <c r="E66" s="50">
        <v>0</v>
      </c>
      <c r="F66" s="50">
        <f t="shared" si="10"/>
        <v>0</v>
      </c>
      <c r="G66" s="55"/>
    </row>
    <row r="67" spans="1:9" ht="25.5" customHeight="1" thickBot="1">
      <c r="A67" s="57" t="s">
        <v>17</v>
      </c>
      <c r="B67" s="58"/>
      <c r="C67" s="58"/>
      <c r="D67" s="58"/>
      <c r="E67" s="59"/>
      <c r="F67" s="41">
        <f>SUM(F3:F66)</f>
        <v>0</v>
      </c>
      <c r="G67" s="42"/>
    </row>
    <row r="68" spans="1:9" s="3" customFormat="1" ht="26.1" customHeight="1">
      <c r="B68" s="6"/>
      <c r="C68" s="7"/>
      <c r="D68" s="7"/>
      <c r="E68" s="21"/>
      <c r="F68" s="24"/>
      <c r="G68" s="1"/>
    </row>
    <row r="69" spans="1:9" s="3" customFormat="1" ht="26.1" customHeight="1">
      <c r="C69" s="7"/>
      <c r="D69" s="7"/>
      <c r="E69" s="21"/>
      <c r="F69" s="24"/>
      <c r="G69" s="1"/>
    </row>
    <row r="73" spans="1:9" s="3" customFormat="1" ht="26.1" customHeight="1">
      <c r="C73" s="7"/>
      <c r="D73" s="7"/>
      <c r="E73" s="21"/>
      <c r="F73" s="24"/>
      <c r="G73" s="1"/>
    </row>
    <row r="74" spans="1:9" s="3" customFormat="1" ht="26.1" customHeight="1">
      <c r="C74" s="7"/>
      <c r="D74" s="7"/>
      <c r="E74" s="21"/>
      <c r="F74" s="24"/>
      <c r="G74" s="1"/>
    </row>
    <row r="75" spans="1:9" s="3" customFormat="1" ht="26.1" customHeight="1">
      <c r="C75" s="7"/>
      <c r="D75" s="7"/>
      <c r="E75" s="21"/>
      <c r="F75" s="24"/>
      <c r="G75" s="1"/>
    </row>
  </sheetData>
  <autoFilter ref="A2:G67"/>
  <mergeCells count="2">
    <mergeCell ref="A67:E67"/>
    <mergeCell ref="A1:G1"/>
  </mergeCells>
  <conditionalFormatting sqref="G1:G1048576">
    <cfRule type="cellIs" dxfId="0" priority="1" operator="equal">
      <formula>"HKM"</formula>
    </cfRule>
  </conditionalFormatting>
  <pageMargins left="0.25" right="0.25" top="0.99" bottom="0.79" header="0.3" footer="0.18"/>
  <pageSetup paperSize="8"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9"/>
  <sheetViews>
    <sheetView zoomScale="70" zoomScaleNormal="70" workbookViewId="0">
      <selection activeCell="B7" sqref="B7"/>
    </sheetView>
  </sheetViews>
  <sheetFormatPr defaultRowHeight="14.25"/>
  <cols>
    <col min="1" max="1" width="6.375" customWidth="1"/>
    <col min="2" max="2" width="65.125" bestFit="1" customWidth="1"/>
    <col min="3" max="3" width="13.125" bestFit="1" customWidth="1"/>
    <col min="4" max="4" width="20.125" bestFit="1" customWidth="1"/>
    <col min="5" max="5" width="19" bestFit="1" customWidth="1"/>
    <col min="6" max="6" width="13.125" bestFit="1" customWidth="1"/>
    <col min="7" max="7" width="80.875" customWidth="1"/>
  </cols>
  <sheetData>
    <row r="1" spans="1:7" s="1" customFormat="1" ht="50.25" customHeight="1" thickBot="1">
      <c r="A1" s="64" t="s">
        <v>56</v>
      </c>
      <c r="B1" s="65"/>
      <c r="C1" s="65"/>
      <c r="D1" s="65"/>
      <c r="E1" s="65"/>
      <c r="F1" s="65"/>
      <c r="G1" s="66"/>
    </row>
    <row r="2" spans="1:7" s="29" customFormat="1" ht="19.5" thickBot="1">
      <c r="A2" s="30" t="s">
        <v>36</v>
      </c>
      <c r="B2" s="31" t="s">
        <v>18</v>
      </c>
      <c r="C2" s="30" t="s">
        <v>0</v>
      </c>
      <c r="D2" s="30" t="s">
        <v>1</v>
      </c>
      <c r="E2" s="30" t="s">
        <v>19</v>
      </c>
      <c r="F2" s="30" t="s">
        <v>20</v>
      </c>
      <c r="G2" s="30" t="s">
        <v>2</v>
      </c>
    </row>
    <row r="3" spans="1:7" ht="48" customHeight="1">
      <c r="A3" s="10">
        <v>1</v>
      </c>
      <c r="B3" s="18" t="s">
        <v>9</v>
      </c>
      <c r="C3" s="16">
        <v>1</v>
      </c>
      <c r="D3" s="16">
        <v>2</v>
      </c>
      <c r="E3" s="35">
        <v>0</v>
      </c>
      <c r="F3" s="35">
        <f t="shared" ref="F3:F8" si="0">C3*D3*E3</f>
        <v>0</v>
      </c>
      <c r="G3" s="44"/>
    </row>
    <row r="4" spans="1:7" ht="48" customHeight="1">
      <c r="A4" s="10">
        <v>2</v>
      </c>
      <c r="B4" s="18" t="s">
        <v>57</v>
      </c>
      <c r="C4" s="16">
        <v>1</v>
      </c>
      <c r="D4" s="16">
        <v>10</v>
      </c>
      <c r="E4" s="35">
        <v>0</v>
      </c>
      <c r="F4" s="35">
        <f t="shared" si="0"/>
        <v>0</v>
      </c>
      <c r="G4" s="17"/>
    </row>
    <row r="5" spans="1:7" ht="48" customHeight="1">
      <c r="A5" s="10">
        <v>3</v>
      </c>
      <c r="B5" s="18" t="s">
        <v>59</v>
      </c>
      <c r="C5" s="16">
        <v>1</v>
      </c>
      <c r="D5" s="16">
        <v>2</v>
      </c>
      <c r="E5" s="35">
        <v>0</v>
      </c>
      <c r="F5" s="35">
        <f t="shared" si="0"/>
        <v>0</v>
      </c>
      <c r="G5" s="17"/>
    </row>
    <row r="6" spans="1:7" ht="48" customHeight="1">
      <c r="A6" s="10">
        <v>4</v>
      </c>
      <c r="B6" s="18" t="s">
        <v>60</v>
      </c>
      <c r="C6" s="16">
        <v>1</v>
      </c>
      <c r="D6" s="16">
        <v>10</v>
      </c>
      <c r="E6" s="35">
        <v>0</v>
      </c>
      <c r="F6" s="35">
        <f t="shared" si="0"/>
        <v>0</v>
      </c>
      <c r="G6" s="17"/>
    </row>
    <row r="7" spans="1:7" ht="48" customHeight="1">
      <c r="A7" s="10">
        <v>5</v>
      </c>
      <c r="B7" s="19" t="s">
        <v>61</v>
      </c>
      <c r="C7" s="20">
        <v>2</v>
      </c>
      <c r="D7" s="20">
        <v>1</v>
      </c>
      <c r="E7" s="35">
        <v>0</v>
      </c>
      <c r="F7" s="35">
        <f t="shared" si="0"/>
        <v>0</v>
      </c>
      <c r="G7" s="34" t="s">
        <v>62</v>
      </c>
    </row>
    <row r="8" spans="1:7" ht="48" customHeight="1" thickBot="1">
      <c r="A8" s="36">
        <v>6</v>
      </c>
      <c r="B8" s="19" t="s">
        <v>58</v>
      </c>
      <c r="C8" s="20">
        <v>1</v>
      </c>
      <c r="D8" s="20">
        <v>1</v>
      </c>
      <c r="E8" s="37">
        <v>0</v>
      </c>
      <c r="F8" s="37">
        <f t="shared" si="0"/>
        <v>0</v>
      </c>
      <c r="G8" s="38"/>
    </row>
    <row r="9" spans="1:7" ht="30" customHeight="1" thickBot="1">
      <c r="A9" s="63" t="s">
        <v>20</v>
      </c>
      <c r="B9" s="63"/>
      <c r="C9" s="63"/>
      <c r="D9" s="63"/>
      <c r="E9" s="63"/>
      <c r="F9" s="39">
        <f>SUM(F3:F8)</f>
        <v>0</v>
      </c>
      <c r="G9" s="40"/>
    </row>
  </sheetData>
  <mergeCells count="2">
    <mergeCell ref="A9:E9"/>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2"/>
  <sheetViews>
    <sheetView zoomScale="70" zoomScaleNormal="70" workbookViewId="0">
      <selection activeCell="B4" sqref="B4"/>
    </sheetView>
  </sheetViews>
  <sheetFormatPr defaultRowHeight="14.25"/>
  <cols>
    <col min="2" max="2" width="84.375" customWidth="1"/>
    <col min="3" max="4" width="15.75" customWidth="1"/>
    <col min="5" max="6" width="15.75" style="26" customWidth="1"/>
    <col min="7" max="7" width="64.75" customWidth="1"/>
    <col min="8" max="8" width="86" customWidth="1"/>
  </cols>
  <sheetData>
    <row r="1" spans="1:8" s="1" customFormat="1" ht="60" customHeight="1" thickBot="1">
      <c r="A1" s="67" t="s">
        <v>66</v>
      </c>
      <c r="B1" s="68"/>
      <c r="C1" s="68"/>
      <c r="D1" s="68"/>
      <c r="E1" s="68"/>
      <c r="F1" s="68"/>
      <c r="G1" s="69"/>
    </row>
    <row r="2" spans="1:8" s="1" customFormat="1" ht="15">
      <c r="A2" s="15" t="s">
        <v>22</v>
      </c>
      <c r="B2" s="8" t="s">
        <v>18</v>
      </c>
      <c r="C2" s="8" t="s">
        <v>0</v>
      </c>
      <c r="D2" s="8" t="s">
        <v>1</v>
      </c>
      <c r="E2" s="8" t="s">
        <v>19</v>
      </c>
      <c r="F2" s="8" t="s">
        <v>20</v>
      </c>
      <c r="G2" s="8" t="s">
        <v>2</v>
      </c>
    </row>
    <row r="3" spans="1:8" s="3" customFormat="1" ht="147" customHeight="1">
      <c r="A3" s="11">
        <v>1</v>
      </c>
      <c r="B3" s="9" t="s">
        <v>10</v>
      </c>
      <c r="C3" s="2">
        <v>1</v>
      </c>
      <c r="D3" s="2">
        <v>50</v>
      </c>
      <c r="E3" s="27">
        <v>0</v>
      </c>
      <c r="F3" s="27">
        <f>C3*D3*E3</f>
        <v>0</v>
      </c>
      <c r="G3" s="43"/>
      <c r="H3" s="5"/>
    </row>
    <row r="4" spans="1:8" s="3" customFormat="1" ht="120.75" customHeight="1" thickBot="1">
      <c r="A4" s="12">
        <v>2</v>
      </c>
      <c r="B4" s="13" t="s">
        <v>11</v>
      </c>
      <c r="C4" s="14">
        <v>5</v>
      </c>
      <c r="D4" s="14">
        <v>50</v>
      </c>
      <c r="E4" s="28">
        <v>0</v>
      </c>
      <c r="F4" s="28">
        <f>C4*D4*E4</f>
        <v>0</v>
      </c>
      <c r="G4" s="43"/>
      <c r="H4" s="5"/>
    </row>
    <row r="5" spans="1:8" s="3" customFormat="1" ht="26.1" customHeight="1" thickBot="1">
      <c r="A5" s="70" t="s">
        <v>20</v>
      </c>
      <c r="B5" s="70"/>
      <c r="C5" s="70"/>
      <c r="D5" s="70"/>
      <c r="E5" s="70"/>
      <c r="F5" s="23">
        <f>SUM(F3:F4)</f>
        <v>0</v>
      </c>
      <c r="G5" s="40"/>
    </row>
    <row r="6" spans="1:8" ht="33.950000000000003" customHeight="1"/>
    <row r="7" spans="1:8" ht="33.950000000000003" customHeight="1"/>
    <row r="8" spans="1:8" ht="73.5" customHeight="1"/>
    <row r="9" spans="1:8" ht="67.5" customHeight="1"/>
    <row r="10" spans="1:8" ht="55.5" customHeight="1"/>
    <row r="11" spans="1:8" ht="55.5" customHeight="1"/>
    <row r="12" spans="1:8" ht="26.1" customHeight="1"/>
  </sheetData>
  <mergeCells count="2">
    <mergeCell ref="A1:G1"/>
    <mergeCell ref="A5: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0EE9FA94B3C69B40AA0AA76F8F30BF83" ma:contentTypeVersion="20" ma:contentTypeDescription="Yeni belge oluşturun." ma:contentTypeScope="" ma:versionID="74a7bcfc1cdf7f29e467fa1315dcf79a">
  <xsd:schema xmlns:xsd="http://www.w3.org/2001/XMLSchema" xmlns:xs="http://www.w3.org/2001/XMLSchema" xmlns:p="http://schemas.microsoft.com/office/2006/metadata/properties" xmlns:ns2="6bee7752-9928-4cce-bd80-56f4f0206a61" xmlns:ns3="5e3b9e16-79ca-47b4-a490-fb1c58b5ecf9" targetNamespace="http://schemas.microsoft.com/office/2006/metadata/properties" ma:root="true" ma:fieldsID="d84e078c3c764913d4f10145b4b48e3f" ns2:_="" ns3:_="">
    <xsd:import namespace="6bee7752-9928-4cce-bd80-56f4f0206a61"/>
    <xsd:import namespace="5e3b9e16-79ca-47b4-a490-fb1c58b5ec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Be_x011f_endikleri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ee7752-9928-4cce-bd80-56f4f0206a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Resim Etiketleri" ma:readOnly="false" ma:fieldId="{5cf76f15-5ced-4ddc-b409-7134ff3c332f}" ma:taxonomyMulti="true" ma:sspId="f240a77a-088a-42e3-944b-2f44b2c34f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e_x011f_endiklerim" ma:index="26" nillable="true" ma:displayName="Beğendiklerim" ma:format="Dropdown" ma:internalName="Be_x011f_endiklerim">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3b9e16-79ca-47b4-a490-fb1c58b5ecf9" elementFormDefault="qualified">
    <xsd:import namespace="http://schemas.microsoft.com/office/2006/documentManagement/types"/>
    <xsd:import namespace="http://schemas.microsoft.com/office/infopath/2007/PartnerControls"/>
    <xsd:element name="SharedWithUsers" ma:index="19"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Ayrıntıları ile Paylaşıldı" ma:internalName="SharedWithDetails" ma:readOnly="true">
      <xsd:simpleType>
        <xsd:restriction base="dms:Note">
          <xsd:maxLength value="255"/>
        </xsd:restriction>
      </xsd:simpleType>
    </xsd:element>
    <xsd:element name="TaxCatchAll" ma:index="23" nillable="true" ma:displayName="Taxonomy Catch All Column" ma:hidden="true" ma:list="{7c7619cd-a00a-4093-8936-ba23686aa75a}" ma:internalName="TaxCatchAll" ma:showField="CatchAllData" ma:web="5e3b9e16-79ca-47b4-a490-fb1c58b5e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e_x011f_endiklerim xmlns="6bee7752-9928-4cce-bd80-56f4f0206a61" xsi:nil="true"/>
    <TaxCatchAll xmlns="5e3b9e16-79ca-47b4-a490-fb1c58b5ecf9" xsi:nil="true"/>
    <lcf76f155ced4ddcb4097134ff3c332f xmlns="6bee7752-9928-4cce-bd80-56f4f0206a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7FA397-94F9-4552-8652-D58DBD21F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ee7752-9928-4cce-bd80-56f4f0206a61"/>
    <ds:schemaRef ds:uri="5e3b9e16-79ca-47b4-a490-fb1c58b5e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84BD39-6DE2-4D26-9024-32CBD34FC09C}">
  <ds:schemaRefs>
    <ds:schemaRef ds:uri="http://schemas.microsoft.com/office/2006/documentManagement/types"/>
    <ds:schemaRef ds:uri="http://schemas.openxmlformats.org/package/2006/metadata/core-properties"/>
    <ds:schemaRef ds:uri="http://www.w3.org/XML/1998/namespace"/>
    <ds:schemaRef ds:uri="5e3b9e16-79ca-47b4-a490-fb1c58b5ecf9"/>
    <ds:schemaRef ds:uri="http://purl.org/dc/terms/"/>
    <ds:schemaRef ds:uri="http://purl.org/dc/elements/1.1/"/>
    <ds:schemaRef ds:uri="http://purl.org/dc/dcmitype/"/>
    <ds:schemaRef ds:uri="http://schemas.microsoft.com/office/2006/metadata/properties"/>
    <ds:schemaRef ds:uri="http://schemas.microsoft.com/office/infopath/2007/PartnerControls"/>
    <ds:schemaRef ds:uri="6bee7752-9928-4cce-bd80-56f4f0206a61"/>
  </ds:schemaRefs>
</ds:datastoreItem>
</file>

<file path=customXml/itemProps3.xml><?xml version="1.0" encoding="utf-8"?>
<ds:datastoreItem xmlns:ds="http://schemas.openxmlformats.org/officeDocument/2006/customXml" ds:itemID="{5471C8A2-0C11-4FD2-BA35-52A8F8478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IGEXX 2026</vt:lpstr>
      <vt:lpstr>KONUŞMACI</vt:lpstr>
      <vt:lpstr>UÇAK&amp;KONAKLAMA</vt:lpstr>
      <vt:lpstr>'IGEXX 2026'!Yazdırma_Alanı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dc:creator>
  <cp:keywords/>
  <dc:description/>
  <cp:lastModifiedBy>Fatih  AYDIN</cp:lastModifiedBy>
  <cp:revision/>
  <cp:lastPrinted>2026-01-15T11:08:55Z</cp:lastPrinted>
  <dcterms:created xsi:type="dcterms:W3CDTF">2024-03-03T14:47:14Z</dcterms:created>
  <dcterms:modified xsi:type="dcterms:W3CDTF">2026-01-16T14:03:12Z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0x0101000EE9FA94B3C69B40AA0AA76F8F30BF83</vt:lpwstr>
  </property>
  <property fmtid="{D5CDD505-2E9C-101B-9397-08002B2CF9AE}" pid="3" name="MediaServiceImageTags">
    <vt:lpwstr/>
  </property>
</Properties>
</file>